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ORDEM CRONOLÓGICA 2024\SDC\FEVEREIRO\"/>
    </mc:Choice>
  </mc:AlternateContent>
  <xr:revisionPtr revIDLastSave="0" documentId="13_ncr:1_{340D528A-EE4F-413E-8D8D-DB1AE7EA5BAB}" xr6:coauthVersionLast="47" xr6:coauthVersionMax="47" xr10:uidLastSave="{00000000-0000-0000-0000-000000000000}"/>
  <bookViews>
    <workbookView xWindow="-110" yWindow="-110" windowWidth="19420" windowHeight="10300" xr2:uid="{00000000-000D-0000-FFFF-FFFF00000000}"/>
  </bookViews>
  <sheets>
    <sheet name="Planilha2" sheetId="3" r:id="rId1"/>
  </sheets>
  <definedNames>
    <definedName name="_xlnm.Print_Titles" localSheetId="0">Planilha2!$1:$8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3" l="1"/>
  <c r="O85" i="3" s="1"/>
  <c r="A75" i="3"/>
  <c r="A76" i="3" s="1"/>
  <c r="A77" i="3" s="1"/>
  <c r="A78" i="3" s="1"/>
  <c r="A79" i="3" s="1"/>
  <c r="A80" i="3" s="1"/>
  <c r="A81" i="3" s="1"/>
  <c r="A82" i="3" s="1"/>
  <c r="A83" i="3" s="1"/>
  <c r="A74" i="3"/>
  <c r="O71" i="3"/>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alcChain>
</file>

<file path=xl/sharedStrings.xml><?xml version="1.0" encoding="utf-8"?>
<sst xmlns="http://schemas.openxmlformats.org/spreadsheetml/2006/main" count="961" uniqueCount="517">
  <si>
    <t>Processo</t>
  </si>
  <si>
    <t>CPF/CNPJ</t>
  </si>
  <si>
    <t>Credor</t>
  </si>
  <si>
    <t>Nota de Empenho</t>
  </si>
  <si>
    <t>Data NE</t>
  </si>
  <si>
    <t>Nota de Liquidação</t>
  </si>
  <si>
    <t>Data NL</t>
  </si>
  <si>
    <t>Programação de Desembolso</t>
  </si>
  <si>
    <t>Data PD</t>
  </si>
  <si>
    <t>Ordem Bancária</t>
  </si>
  <si>
    <t>Data OB</t>
  </si>
  <si>
    <t>NF/Portaria/Fatura/Recibo/Nº</t>
  </si>
  <si>
    <t>Despesas Pagas</t>
  </si>
  <si>
    <t>0020.0332.1132.0003/2024</t>
  </si>
  <si>
    <t>500 - Outros Recursos não Vinculados de Impostos</t>
  </si>
  <si>
    <t>Thais da Cunha Barbosa</t>
  </si>
  <si>
    <t>2024NE00008</t>
  </si>
  <si>
    <t>02/01/2024</t>
  </si>
  <si>
    <t>2024NL00002</t>
  </si>
  <si>
    <t>2024PD00002</t>
  </si>
  <si>
    <t>09/02/2024</t>
  </si>
  <si>
    <t>2024OB00004</t>
  </si>
  <si>
    <t>15/02/2024</t>
  </si>
  <si>
    <t>371 - DIARIAS A SERVIDORES</t>
  </si>
  <si>
    <t xml:space="preserve"> PAGAMENTO para despesa com 3,00 diárias em favor de THAIS DA CUNHA BARBOSA até os Municípios de Calçoene e Tartarugalzinho/AP com objetivo de fiscalização do Convênio nº 005/2022-SDC/GEA Construção de Sistema de Abastecimento de águas no Distrito do Carnot em Calçoene, e visita á área objeto do Convênio nº 924251/2021 Construção de Usina Solar Fotovoltáica no Amapá, localizada no município de Tartarugalzinho, período da viagem de 10 a 12/01/2024 de acordo comPORTARIA Nº 002/2024-SDC.</t>
  </si>
  <si>
    <t xml:space="preserve">Idelmar Pereira Góes Junior </t>
  </si>
  <si>
    <t>2024NE00010</t>
  </si>
  <si>
    <t>2024NL00004</t>
  </si>
  <si>
    <t>2024PD00004</t>
  </si>
  <si>
    <t>2024OB00006</t>
  </si>
  <si>
    <t xml:space="preserve"> PAGAMENTO para despesa com 3,00 diárias em favor de IDELMAR PEREIRA GÓES JÚNIOR até os Municípios de Calçoene e Tartarugalzinho/AP com objetivo de conduzir o veículo que levará os servidores até os Municípios supracitados, período da viagem de 10 a 12/01/2024 de acordo com PORTARIA Nº 002/2024-SDC</t>
  </si>
  <si>
    <t>Jofre Santos da Costa Segundo</t>
  </si>
  <si>
    <t>2024NE00009</t>
  </si>
  <si>
    <t>2024NL00003</t>
  </si>
  <si>
    <t>2024PD00003</t>
  </si>
  <si>
    <t>2024OB00005</t>
  </si>
  <si>
    <t xml:space="preserve"> PAGAMENTO para despesa com 3,00 diárias em favor de JOFRE SANTOS DA COSTA SEGUNDO até os Municípios de Calçoene e Tartarugalzinho/AP com objetivo de fiscalização do Convênio nº 005/2022-SDC/GEA Construção de Sistema de Abastecimento de águas no Distrito do Carnot em Calçoene, e visita á área objeto do Convênio nº 924251/2021 Construção de Usina Solar Fotovoltáica no Amapá, localizada no município de Tartarugalzinho, período da viagem de 10 a 12/01/2024 de acordo com PORTARIA Nº 002/2024-SDC.</t>
  </si>
  <si>
    <t>Anna Karoline Picanço de Araújo</t>
  </si>
  <si>
    <t>2024NE00007</t>
  </si>
  <si>
    <t>2024NL00001</t>
  </si>
  <si>
    <t>2024PD00001</t>
  </si>
  <si>
    <t>2024OB00003</t>
  </si>
  <si>
    <t xml:space="preserve"> PAGAMENTO para despesa com 3,00 diárias em favor de ANNA KAROLINE PICANÇO DE ARAÚJO, até os Municípios de Calçoene e Tartarugalzinho/AP com objetivo de fiscalização do Convênio nº 005/2022-SDC/GEA Construção de Sistema de Abastecimento de águas no Distrito do Carnot em Calçoene, e visita á área objeto do Convênio nº 924251/2021 Construção de Usina Solar Fotovoltáica no Amapá, localizada no município de Tartarugalzinho, período da viagem de 10 a 12/01/2024 de acordo com a PORTARIA Nº 002/2024-SDC.</t>
  </si>
  <si>
    <t>0020.0332.1132.0006/2024</t>
  </si>
  <si>
    <t>YASMIN SUANNY LOPES CARDOSO</t>
  </si>
  <si>
    <t>2024NE00012</t>
  </si>
  <si>
    <t>11/01/2024</t>
  </si>
  <si>
    <t>2024NL00006</t>
  </si>
  <si>
    <t>2024PD00006</t>
  </si>
  <si>
    <t>2024OB00008</t>
  </si>
  <si>
    <t xml:space="preserve"> PAGAMENTO para cobrir despesas com 4,00 diárias em favor de YASMIN SUANNY LOPES CARDOSO com destino até o Município de Oiapoque, no período de 23 a 26/01/2024, com objetivo para desenvolver dos trabalhos descritos no Plano de Viagem e de conformidade com PORTARIA Nº 004/2024/SDC. </t>
  </si>
  <si>
    <t>2024NE00014</t>
  </si>
  <si>
    <t>2024NL00008</t>
  </si>
  <si>
    <t>2024PD00008</t>
  </si>
  <si>
    <t>2024OB00010</t>
  </si>
  <si>
    <t xml:space="preserve"> PAGAMENTO para cobrir despesas com 4,00 diárias em favor de IDELMAR PEREIRA GÓES JÚNIOR, com destino até o Município de Oiapoque, no período de 23 a 26/01/2024, com objetivo de conduzir o veículo que levará os servidores até o Município supracitado conforme PORTARIA Nº 004/2024/SDC. </t>
  </si>
  <si>
    <t>2024NE00011</t>
  </si>
  <si>
    <t>2024NL00005</t>
  </si>
  <si>
    <t>2024PD00005</t>
  </si>
  <si>
    <t>2024OB00007</t>
  </si>
  <si>
    <t xml:space="preserve"> PAGAMENTO para cobrir despesas com 4,00 diárias em favor de ANNA KAROLINE PICANÇO DE ARAÚJO com destino até o Município de Oiapoque, no período de 23 a 26/01/2024, com objetivo para desenvolver dos trabalhos descritos no Plano de Viagem e de conformidade com PORTARIA Nº 004/2024/SDC. </t>
  </si>
  <si>
    <t>0020.0332.1132.0007/2024</t>
  </si>
  <si>
    <t>2024NE00016</t>
  </si>
  <si>
    <t>2024NL00010</t>
  </si>
  <si>
    <t>2024PD00011</t>
  </si>
  <si>
    <t>2024OB00012</t>
  </si>
  <si>
    <t xml:space="preserve"> PAGAMENTO para cobrir despesas com 2,00 diárias em favor de THAIS DA CUNHA BARBOSA, destino até o Município de Calçoene/AP, objetivo o acompanhamento dos Convênios Vigentes no Município de Calçoene, Registro fotográfico e documentação visual das obras, Levantamento de eventuais necessidades para a ideal execução do convênio e reunião com a equipe da prefeitura para alinhamento de informações. Período da viagem 17 a 18/01/2024 de acordo com PORTARIA Nº 003/2024-SDC. </t>
  </si>
  <si>
    <t>2024NE00015</t>
  </si>
  <si>
    <t>2024NL00009</t>
  </si>
  <si>
    <t>2024PD00010</t>
  </si>
  <si>
    <t>2024OB00011</t>
  </si>
  <si>
    <t xml:space="preserve"> PAGAMENTO para cobrir despesas com 2,00 diárias em favor de YASMIN SUANNY LOPES CARDOSO, destino até o Município de Calçoene/AP, objetivo o acompanhamento dos Convênios Vigentes no Município de Calçoene, Registro fotográfico e documentação visual das obras, Levantamento de eventuais necessidades para a ideal execução do convênio e reunião com a equipe da prefeitura para alinhamento de informações. Período da viagem 17 a 18/01/2024 de acordo com PORTARIA Nº 003/2024-SDC. </t>
  </si>
  <si>
    <t>2024NE00017</t>
  </si>
  <si>
    <t>2024NL00011</t>
  </si>
  <si>
    <t>2024PD00013</t>
  </si>
  <si>
    <t>2024OB00014</t>
  </si>
  <si>
    <t xml:space="preserve"> PAGAMENTO para cobrir despesas com 2,00 diárias em favor de IDELMAR PEREIRA GÓES JÚNIOR, destino até o Município de Calçoene/AP, objetivo conduzir o veículo que levará os servidores até Município supracitado. Período da viagem 17 a 18/01/2024 de acordo com PORTARIA Nº 003/2024-SDC. </t>
  </si>
  <si>
    <t>0020.0332.1132.0010/2024</t>
  </si>
  <si>
    <t>Luciano dos Reis Carneiro</t>
  </si>
  <si>
    <t>2024NE00020</t>
  </si>
  <si>
    <t>16/01/2024</t>
  </si>
  <si>
    <t>2024NL00014</t>
  </si>
  <si>
    <t>2024PD00016</t>
  </si>
  <si>
    <t>2024OB00017</t>
  </si>
  <si>
    <t xml:space="preserve"> PAGAMENTO para cobrir despesas com 4,00 diárias em favor de LUCIANO DOS REIS CARNEIRO até o Município de Oiapoque , no período de 22 a 25/01/2024 com objetivo para o desenvolvimento dos Trabalhos descritos no Plano de Viagem e de conformidade com PORTARIA Nº 008/2024-SDC.</t>
  </si>
  <si>
    <t>Augusto Wanderley Aragão da Silva Junior</t>
  </si>
  <si>
    <t>2024NE00018</t>
  </si>
  <si>
    <t>2024NL00012</t>
  </si>
  <si>
    <t>2024PD00012</t>
  </si>
  <si>
    <t>2024OB00013</t>
  </si>
  <si>
    <t xml:space="preserve"> PAGAMENTO para cobrir despesas com 4,00 diárias em favor de A8GUSTO WANDERLLEY ARAGÃO DA SILVA JÚNIOR até o Município de Oiapoque , no período de 22 a 25/01/2024 com objetivo para o desenvolvimento dos Trabalhos descritos no Plano de Viagem e de conformidade com PORTARIA Nº 008/2024-SDC.</t>
  </si>
  <si>
    <t>Vanderson Marques Batista</t>
  </si>
  <si>
    <t>2024NE00019</t>
  </si>
  <si>
    <t>2024NL00013</t>
  </si>
  <si>
    <t>2024PD00014</t>
  </si>
  <si>
    <t>2024OB00015</t>
  </si>
  <si>
    <t xml:space="preserve"> PAGAMENTO para cobrir despesas com 4,00 diárias em favor de VANDERSON MAR4QUES BATISTA até o Município de Oiapoque , no período de 22 a 25/01/2024 com objetivo para o desenvolvimento dos Trabalhos descritos no Plano de Viagem e de conformidade com PORTARIA Nº 008/2024-SDC.</t>
  </si>
  <si>
    <t>0020.0332.1132.00102024</t>
  </si>
  <si>
    <t>Raphael Dias Martins</t>
  </si>
  <si>
    <t>2024NE00021</t>
  </si>
  <si>
    <t>2024NL00015</t>
  </si>
  <si>
    <t>2024PD00018</t>
  </si>
  <si>
    <t>2024OB00019</t>
  </si>
  <si>
    <t xml:space="preserve"> PAGAMENTO para cobrir despesas com 4,00 diárias em favor de RAPHAEL DIAS MARTINS até o Município de Oiapoque , no período de 22 a 25/01/2024 com objetivo conduzir o veículo que levará os servidores até o Município supracitado conforme PORTARIA Nº 008/2024-SDC.</t>
  </si>
  <si>
    <t>0020033211320014/2023</t>
  </si>
  <si>
    <t>34925206000144</t>
  </si>
  <si>
    <t>PREFEITURA MUNICIPAL DE PORTO GRANDE</t>
  </si>
  <si>
    <t>2024NE00006</t>
  </si>
  <si>
    <t>2024NL00045</t>
  </si>
  <si>
    <t>2024PD00046</t>
  </si>
  <si>
    <t>2024OB00046</t>
  </si>
  <si>
    <t>502 - CONVENIOS CONCEDIDOS</t>
  </si>
  <si>
    <t xml:space="preserve"> PAGAMENTO restante referente ao do Convênio 004/2023, Repasse de Recurso financeiros destinados a Prestação de Serviços de Limpeza Urbana e Destinação Final de Resíduos Sólidos do Porto Grande boletim de medição nº 04/2023 referente ao mês de novembro período de 01/11/2023 a 30/11/2023 e boletim de medição nº 05/2023 referente ao mês de dezembro, período de 01/12/2023 a 31/12/2023</t>
  </si>
  <si>
    <t>0020.0332.1132.0015/2024</t>
  </si>
  <si>
    <t>Vanessa Maria Teixeira Albino</t>
  </si>
  <si>
    <t>2024NE00023</t>
  </si>
  <si>
    <t>19/01/2024</t>
  </si>
  <si>
    <t>2024NL00017</t>
  </si>
  <si>
    <t>2024PD00017</t>
  </si>
  <si>
    <t>2024OB00018</t>
  </si>
  <si>
    <t xml:space="preserve"> PAGAMENTO para cobrir despesas com 2,00 diárias em favor de VANESSA MARIA TEIXEIRA ALBINO, com destino até o Município de Vitória do Jari, no período de 20 a 21/01/2024. Objetivo de Participar da agenda do Governo do Estado do Amapá, Senador da Republica Davi Alcolumbre, nas inaugurações de ruas, assinatura da ordem de serviços para reforma da ampliação da UBS Jarilândia, emenda Deputado Luiz Carlos, entregas de cestas básicas e entregas de motores e rabetas a pescadores e agricultores, doados pela CODEVASP, atráves de emenda do Senador Davi Alcolumbre. De acordo com PORTARIA Nº 010/2024/SDC.</t>
  </si>
  <si>
    <t>MARIA GORETE MARTINS LOPES</t>
  </si>
  <si>
    <t>2024NE00024</t>
  </si>
  <si>
    <t>2024NL00018</t>
  </si>
  <si>
    <t>2024PD00019</t>
  </si>
  <si>
    <t>2024OB00020</t>
  </si>
  <si>
    <t xml:space="preserve"> PAGAMENTO para cobrir despesas com 2,00 diárias em favor de MARIA GORETE MARTINS LOPES, com destino até o Município de Vitória do Jari, no período de 20 a 21/01/2024. Objetivo de Participar da agenda do Governo do Estado do Amapá, Senador da Republica Davi Alcolumbre, nas inaugurações de ruas, assinatura da ordem de serviços para reforma da ampliação da UBS Jarilândia, emenda Deputado Luiz Carlos, entregas de cestas básicas e entregas de motores e rabetas a pescadores e agricultores, doados pela CODEVASP, através de emenda do Senador Davi Alcolumbre. De acordo com PORTARIA Nº 010/2024/SDC.</t>
  </si>
  <si>
    <t>BRUNO D'ALMEIDA GOMES DOS SANTOS</t>
  </si>
  <si>
    <t>2024NE00022</t>
  </si>
  <si>
    <t>2024NL00016</t>
  </si>
  <si>
    <t>2024PD00015</t>
  </si>
  <si>
    <t>2024OB00016</t>
  </si>
  <si>
    <t xml:space="preserve"> PAGAMENTO para cobrir despesas com 2,00 diárias em favor de BRUNO D' ALMEIDA GOMES DOS SANTOS até o Município de Vitória do Jari /Ap, no período de 20 a 21/01/2024, com objetivo de Participar da agenda do Governo do Estado do Amapá, Senador da Republica Davi Alcolumbre,nas inaugurações de ruas, assinatura da ordem de serviços para reforma da ampliação da UBS Jarilândia, emenda Deputado Luiz Carlos, entregas de cestas básicas e entregas de motores e rabetas a pescadores e agricultores, doados pela CODEVASP, atráves de emenda do Senador Davi Alcolumbre. De acordo com PORTARIA Nº 010/2024-SDC.</t>
  </si>
  <si>
    <t>2024NE00025</t>
  </si>
  <si>
    <t>2024NL00019</t>
  </si>
  <si>
    <t>2024PD00021</t>
  </si>
  <si>
    <t>2024OB00022</t>
  </si>
  <si>
    <t xml:space="preserve"> PAGAMENTO para cobrir despesas com 2,00 diárias em favor de IDELMAR PEREIRA GÓES JÚNIOR, com destino até o Município de Vitória do Jari, no período de 20 a 21/01/2024. Objetivo de conduzir o veículo que levará os servidores até o Município supracitado conforme PORTARIA Nº 010/2024/SDC.</t>
  </si>
  <si>
    <t>0020.0332.1132.0017/2024</t>
  </si>
  <si>
    <t>Carolina da Silva Oliveira</t>
  </si>
  <si>
    <t>2024NE00027</t>
  </si>
  <si>
    <t>25/01/2024</t>
  </si>
  <si>
    <t>2024NL00021</t>
  </si>
  <si>
    <t>2024PD00022</t>
  </si>
  <si>
    <t>2024OB00023</t>
  </si>
  <si>
    <t xml:space="preserve"> PAGAMENTO para cobrir despesas com 2,00 diária em favor de CAROLINA DA SILVA OLIVEIRA com destino ao Município de Calçoene/Ap, Objetivo de participar da Cerimonia do 67ºAniversario do Município, bem como das inaugurações das obras, no período de 24 a 25/01/2024 de acordo com PORTARIA N° 011/2024-SDC.</t>
  </si>
  <si>
    <t>JOSÉ AUGUSTO DE SOUZA CORTE</t>
  </si>
  <si>
    <t>2024NE00028</t>
  </si>
  <si>
    <t>2024NL00022</t>
  </si>
  <si>
    <t>2024PD00023</t>
  </si>
  <si>
    <t>2024OB00024</t>
  </si>
  <si>
    <t xml:space="preserve"> PAGAMENTO para cobrir despesas com 2,00 diária em favor de JOSÉ AUGUSTO DE SOUZA CÔRTE com destino ao Município de Calçoene/Ap, Objetivo de participar da Cerimonia do 67ºAniversario do Município, bem como das inaugurações das obras, no período de 24 a 25/01/2024 de acordo com PORTARIA N° 011/2024-SDC.</t>
  </si>
  <si>
    <t>Josivaldo Vaz dos Santos</t>
  </si>
  <si>
    <t>2024NE00029</t>
  </si>
  <si>
    <t>2024NL00023</t>
  </si>
  <si>
    <t>2024PD00029</t>
  </si>
  <si>
    <t>2024OB00029</t>
  </si>
  <si>
    <t xml:space="preserve"> PAGAMENTO para cobrir despesas com 2,00 diária em favor de JOSIVALDO VAZ DOS SANTOS com destino ao Município de Calçoene/Ap, objetivo de conduzir o veículo que levará os servidores até o Município supracitado, no período de 24 a 25/01/2024 de acordo com PORTARIA N° 011/2024-SDC.</t>
  </si>
  <si>
    <t>0020.0332.1132.00172024</t>
  </si>
  <si>
    <t>2024NE00026</t>
  </si>
  <si>
    <t>2024NL00020</t>
  </si>
  <si>
    <t>2024PD00020</t>
  </si>
  <si>
    <t>2024OB00021</t>
  </si>
  <si>
    <t xml:space="preserve"> PAGAMENTO para cobrir despesas com 2,00 diária em favor de BRUNO D' ALMEIDA GOMES DOS SANTOS com destino ao Município de Calçoene/Ap, Objetivo de participar da Cerimonia do 67ºAniversario do Município, bem como das inaugurações das obras, no período de 24 a 25/01/2024 de acordo com PORTARIA N° 011/2024-SDC.</t>
  </si>
  <si>
    <t>0020.0332.1132.0018/2023 - GAB</t>
  </si>
  <si>
    <t>23066640000108</t>
  </si>
  <si>
    <t>PREFEITURA MUNICIPAL DE SANTANA</t>
  </si>
  <si>
    <t>2024NE00003</t>
  </si>
  <si>
    <t>2024NL00043</t>
  </si>
  <si>
    <t>2024PD00045</t>
  </si>
  <si>
    <t>2024OB00045</t>
  </si>
  <si>
    <t xml:space="preserve"> liquidação referente ao Convênio nº 001/2023 que tem por objeto Prestação de Serviços de Limpeza Urbana e Destinação Final de Resíduos Sólidos no Município de Santana. 5º PARCELA/novembro de 2023, período de 01/11/2023 à 30/11/2023</t>
  </si>
  <si>
    <t>0020.0332.1132.0018/2024</t>
  </si>
  <si>
    <t>CARLOS ALBERTO DE MOURA MADEIRA</t>
  </si>
  <si>
    <t>2024NE00033</t>
  </si>
  <si>
    <t>26/01/2024</t>
  </si>
  <si>
    <t>2024NL00027</t>
  </si>
  <si>
    <t>2024PD00028</t>
  </si>
  <si>
    <t>2024OB00028</t>
  </si>
  <si>
    <t xml:space="preserve"> PAGAMENTO para cobrir despesas com 5,00 diárias em favor de CARLOS ALBERETO DE MOURA MADEIRA até o Município de de Calçoene /Ap, Objetivo para o desenvolvimento dos trabalhos descritos no Plano de Viagem, referente a Elaboração do Plano Municipal Simplificado de Gestão Integrada de Resíduos Sólido. Período da viagem de 05 a 09 /02/2024 de acordo PORTARIA Nº 013/2024-SDC.</t>
  </si>
  <si>
    <t>ANA RUTH DO ROSARIO DE SOUZA</t>
  </si>
  <si>
    <t>2024NE00030</t>
  </si>
  <si>
    <t>2024NL00024</t>
  </si>
  <si>
    <t>2024PD00024</t>
  </si>
  <si>
    <t>2024OB00025</t>
  </si>
  <si>
    <t xml:space="preserve"> PAGAMENTO para cobrir despesas com 5,00 diárias em favor de ANA RUTH DO ROSÁRIO SOUZA até o Município de de Calçoene /Ap, Objetivo para o desenvolvimento dos trabalhos descritos no Plano de Viagem, referente a Elaboração do Plano Municipal Simplificado de Gestão Integrada de Resíduos Sólido. Período da viagem de 05 a 09 /02/2024 de acordo PORTARIA Nº 013/2024-SDC.</t>
  </si>
  <si>
    <t>Alessandra Belém Nery</t>
  </si>
  <si>
    <t>2024NE00032</t>
  </si>
  <si>
    <t>2024NL00026</t>
  </si>
  <si>
    <t>2024PD00027</t>
  </si>
  <si>
    <t>2024OB00027</t>
  </si>
  <si>
    <t xml:space="preserve"> PAGAMENTO para cobrir despesas com 5,00 diárias em favor de ALESSANDRA BELÉM NERY até o Município de de Calçoene /Ap, Objetivo para o desenvolvimento dos trabalhos descritos no Plano de Viagem, referente a Elaboração do Plano Municipal Simplificado de Gestão Integrada de Resíduos Sólido. Período da viagem de 05 a 09 /02/2024 de acordo PORTARIA Nº 013/2024-SDC.</t>
  </si>
  <si>
    <t>2024NE00034</t>
  </si>
  <si>
    <t>2024NL00028</t>
  </si>
  <si>
    <t>2024PD00030</t>
  </si>
  <si>
    <t>2024OB00030</t>
  </si>
  <si>
    <t xml:space="preserve"> PAGAMENTO para cobrir despesas com 5,00 diárias em favor de IDELMAR PEREIRA GÓES JÚNIOR até o Município de Calçoene, com objetivo de conduzir o veículo que levará os servidores até o Município supra citado. Período da viagem de 05 a 09 /02/2024 de acordo PORTARIA Nº 013/2024-SDC.</t>
  </si>
  <si>
    <t>Celivaldo Picanço Junior</t>
  </si>
  <si>
    <t>2024NE00031</t>
  </si>
  <si>
    <t>2024NL00025</t>
  </si>
  <si>
    <t>2024PD00025</t>
  </si>
  <si>
    <t>2024OB00026</t>
  </si>
  <si>
    <t xml:space="preserve"> PAGAMENTO para cobrir despesas com 5,00 diárias em favor de CELIVALDO PICANÇO ROSÁRIO SOUZA até o Município de de Calçoene /Ap, Objetivo para o desenvolvimento dos trabalhos descritos no Plano de Viagem, referente a Elaboração do Plano Municipal Simplificado de Gestão Integrada de Resíduos Sólido. Período da viagem de 05 a 09 /02/2024 de acordo PORTARIA Nº 013/2024-SDC.</t>
  </si>
  <si>
    <t>0020.0332.1132.0019/2023</t>
  </si>
  <si>
    <t>2024NE00035</t>
  </si>
  <si>
    <t>27/01/2024</t>
  </si>
  <si>
    <t>2024NL00029</t>
  </si>
  <si>
    <t>2024PD00032</t>
  </si>
  <si>
    <t>2024OB00032</t>
  </si>
  <si>
    <t xml:space="preserve"> PAGAMENTO para cobrir despesas com 2,00 diárias em favor de BRUNO 'ALMEIDA GOMES DOS SANTOS, até o Município de Oiapoque, objetivo de cumprir com agendas governamentais com as equipe do Governo do Estado do Amapá SESA, SVS, SETRAP, SEAS, SEINF e SDC, com a finalidade de debater sobre a intensificação das ações de combate às doenças transmitidas por mosquitos. Período da viagem de 27 a 28/01/2024 de acordo com PORTARIA Nº 015/2024. </t>
  </si>
  <si>
    <t>0020.0332.1132.0021/2024</t>
  </si>
  <si>
    <t>Mirlene Correa Silva</t>
  </si>
  <si>
    <t>2024NE00054</t>
  </si>
  <si>
    <t>16/02/2024</t>
  </si>
  <si>
    <t>2024NL00050</t>
  </si>
  <si>
    <t>2024PD00054</t>
  </si>
  <si>
    <t>2024OB00051</t>
  </si>
  <si>
    <t xml:space="preserve"> PAGAMENTO para cobrir despesas com 4,00 diárias em favor de MIRLENE CORRÊA SILVA até o Município de Tartarugalzinho/Ap, no período de 26 a 29/02/2024, objetivando desenvolver os trabalhos descritos nos planos de viagem e PORTARIA Nº 019/2024-SDC</t>
  </si>
  <si>
    <t>2024NE00053</t>
  </si>
  <si>
    <t>2024NL00049</t>
  </si>
  <si>
    <t>2024PD00053</t>
  </si>
  <si>
    <t>2024OB00050</t>
  </si>
  <si>
    <t xml:space="preserve"> PAGAMENTO para cobrir despesas com 4,00 diárias em favor de YASMIN SUANNY LOPES CARDOSO, até o Município de Tartarugalzinho/Ap, no período de 26 a 29/02/2024, objetivando desenvolver os trabalhos descritos nos planos de viagem e PORTARIA Nº 019/2024-SDC</t>
  </si>
  <si>
    <t>2024NE00056</t>
  </si>
  <si>
    <t>2024NL00052</t>
  </si>
  <si>
    <t>2024PD00056</t>
  </si>
  <si>
    <t>2024OB00053</t>
  </si>
  <si>
    <t xml:space="preserve"> PAGAMENTO para cobrir despesas com 4,00 diárias em favor de CARLOS ALBERTO DE MOURA MADEIRA até o Município de Tartarugalzinho/Ap, no período de 26 a 29/02/2024, objetivando desenvolver os trabalhos descritos nos planos de viagem e PORTARIA Nº 019/2024-SDC</t>
  </si>
  <si>
    <t>2024NE00055</t>
  </si>
  <si>
    <t>2024NL00051</t>
  </si>
  <si>
    <t>2024PD00055</t>
  </si>
  <si>
    <t>2024OB00052</t>
  </si>
  <si>
    <t xml:space="preserve"> PAGAMENTO para cobrir despesas com 4,00 diárias em favor de ANA RUTH DO ROSÁRIO SOUZA até o Município de Tartarugalzinho/Ap, no período de 26 a 29/02/2024, objetivando desenvolver os trabalhos descritos nos planos de viagem e PORTARIA Nº 019/2024-SDC</t>
  </si>
  <si>
    <t>2024NE00057</t>
  </si>
  <si>
    <t>2024NL00053</t>
  </si>
  <si>
    <t>2024PD00057</t>
  </si>
  <si>
    <t>2024OB00054</t>
  </si>
  <si>
    <t xml:space="preserve"> PAGAMENTO para cobrir despesas com 4,00 diárias em favor de IDELMAR PEREIRA GÓES JÚNIOR até o Município de Tartarugalzinho/Ap no período de 26 a 29/02/2024,objetivo de conduzir o veículo que levará os servidores até o Município supracitado e PORTARIA Nº 019/2024-SDC</t>
  </si>
  <si>
    <t>0020.0332.1132.0022/2024</t>
  </si>
  <si>
    <t>2024NE00037</t>
  </si>
  <si>
    <t>02/02/2024</t>
  </si>
  <si>
    <t>2024NL00031</t>
  </si>
  <si>
    <t>2024PD00033</t>
  </si>
  <si>
    <t>2024OB00033</t>
  </si>
  <si>
    <t xml:space="preserve"> PAGAMENTO para cobrir despesas com 5,00 diárias em favor de MIRLENE CORRÊA SILVA ,até os Municípios de Laranjal do Jari e Vitória do Jari, no período de 20 a 24/02/2024, com objetivo de desenvolvimento dos trabalhos descritos no Plano de Viagem e de conformidade com PORTARIA Nº 018/2024-SDC</t>
  </si>
  <si>
    <t>2024NE00036</t>
  </si>
  <si>
    <t>2024NL00030</t>
  </si>
  <si>
    <t>2024PD00031</t>
  </si>
  <si>
    <t>2024OB00031</t>
  </si>
  <si>
    <t xml:space="preserve"> PAGAMENTO para cobrir despesas com 5,00 diárias em favor de YASMIN SUANNY LOPES CARDOSO ,até os Municípios de Laranjal do Jari e Vitória do Jari, no período de 20 a 24/02/2024, com objetivo de desenvolvimento dos trabalhos descritos no Plano de Viagem e de conformidade com PORTARIA Nº 018/2024-SDC</t>
  </si>
  <si>
    <t>2024NE00039</t>
  </si>
  <si>
    <t>2024NL00033</t>
  </si>
  <si>
    <t>2024PD00038</t>
  </si>
  <si>
    <t>2024OB00038</t>
  </si>
  <si>
    <t xml:space="preserve"> PAGAMENTO para cobrir despesas com 5,00 diárias em favor de CARLOS ALBERTO DE MOURA MADEIRA ,até os Municípios de Laranjal do Jari e Vitória do Jari, no período de 20 a 24/02/2024, com objetivo de desenvolvimento dos trabalhos descritos no Plano de Viagem e de conformidade com PORTARIA Nº 018/2024-SDC</t>
  </si>
  <si>
    <t>2024NE00038</t>
  </si>
  <si>
    <t>2024NL00032</t>
  </si>
  <si>
    <t>08/02/2024</t>
  </si>
  <si>
    <t>2024PD00035</t>
  </si>
  <si>
    <t>2024OB00035</t>
  </si>
  <si>
    <t xml:space="preserve"> PAGAMENTO para cobrir despesas com 5,00 diárias em favor de ANA RUTH DO ROSÁRIO SOUZA ,até os Municípios de Laranjal do Jari e Vitória do Jari, no período de 20 a 24/02/2024, com objetivo de desenvolvimento dos trabalhos descritos no Plano de Viagem e de conformidade com PORTARIA Nº 018/2024-SDC</t>
  </si>
  <si>
    <t>2024NE00040</t>
  </si>
  <si>
    <t>2024NL00034</t>
  </si>
  <si>
    <t>2024PD00040</t>
  </si>
  <si>
    <t>2024OB00040</t>
  </si>
  <si>
    <t xml:space="preserve"> PAGAMENTO para cobrir despesas com 5,00 diárias em favor de IDELMAR PEREIRA GÓES JÚNIOR ,até os Municípios de Laranjal do Jari e Vitória do Jari, no período de 20 a 24/02/2024, com objetivo conduzir o veículo que levará os servidores até o Município supracitado. PORTARIA Nº 018/2024-SDC</t>
  </si>
  <si>
    <t>0020.0332.1132.0024/2023</t>
  </si>
  <si>
    <t>Ana Maria da Silva Ferreira</t>
  </si>
  <si>
    <t>2024NE00041</t>
  </si>
  <si>
    <t>2024NL00035</t>
  </si>
  <si>
    <t>2024PD00034</t>
  </si>
  <si>
    <t>2024OB00034</t>
  </si>
  <si>
    <t xml:space="preserve"> PAGAMENTO para pagamento de 5,00 diárias em favor de ANA MARIA DA SILVA FERREIRA, até o Município de Calçoene no período de 05 a 09/2024, objetivo de realizar o desenvolvimento dos trabalhos descritos nos planos de viagem e de conformidade com PORTARIA Nº 020/2024-SDC.</t>
  </si>
  <si>
    <t>0020.0332.1132.0024/2024</t>
  </si>
  <si>
    <t>ANDERSON ANDRE NEVES BARBOSA</t>
  </si>
  <si>
    <t>2024NE00042</t>
  </si>
  <si>
    <t>2024NL00036</t>
  </si>
  <si>
    <t>2024PD00036</t>
  </si>
  <si>
    <t>2024OB00036</t>
  </si>
  <si>
    <t xml:space="preserve"> PAGAMENTO para pagamento de 5,00 diárias em favor de ANDERSON ANDRE NEVES BARBOSA até o Município de Calçoene no período de 05 a 09/2024, objetivo de realizar o desenvolvimento dos trabalhos descritos nos planos de viagem e de conformidade com PORTARIA Nº 020/2024-SDC.</t>
  </si>
  <si>
    <t>0020.0332.1132.0025/2024</t>
  </si>
  <si>
    <t>2024NE00044</t>
  </si>
  <si>
    <t>2024NL00038</t>
  </si>
  <si>
    <t>2024PD00039</t>
  </si>
  <si>
    <t>2024OB00039</t>
  </si>
  <si>
    <t xml:space="preserve"> PAGAMENTO para pagamento de 2,00 diárias em favor de JOSIVALDO VAZ DOS SANTOS, até o Município de Calçoene/AP, no período de 08 a 09/02/2024, com objetivo D de conduzir o veículo que levará os servidores até Município supracitado, de acordo com PORTARIA Nº 021/2024-SDC.</t>
  </si>
  <si>
    <t>2024NE00043</t>
  </si>
  <si>
    <t>2024NL00037</t>
  </si>
  <si>
    <t>2024PD00037</t>
  </si>
  <si>
    <t>2024OB00037</t>
  </si>
  <si>
    <t xml:space="preserve"> PAGAMENTO para pagamento de 2,00 diárias em favor de ANNA KAROLINE PICANÇO DE ARAUJO, até o Município de Calçoene/AP, no período de 08 a 09/02/2024, com objetivo para desenvolvimento dos trabalhos descritos no Plano de Viagem de acordo com PORTARIA Nº 021/2024-SDC.</t>
  </si>
  <si>
    <t>0020.0332.1132.0028/2024</t>
  </si>
  <si>
    <t>2024NE00048</t>
  </si>
  <si>
    <t>2024NL00042</t>
  </si>
  <si>
    <t>2024PD00044</t>
  </si>
  <si>
    <t>2024OB00044</t>
  </si>
  <si>
    <t xml:space="preserve"> PAGAMENTO para cobrir despesas com 1,00 diária em de favor RAPHAEL DIAS MARTINS destino Município de Calçoene/Ap, no dia 09/02/2024 com objetivo de conduzir o veículo que levará os servidores até o Município supracitado . De com PORTARIA Nº 023/2024/SDC.</t>
  </si>
  <si>
    <t>2024NE00047</t>
  </si>
  <si>
    <t>2024NL00041</t>
  </si>
  <si>
    <t>2024PD00043</t>
  </si>
  <si>
    <t>2024OB00043</t>
  </si>
  <si>
    <t xml:space="preserve"> PAGAMENTO para cobrir despesas com 1,00 diária em CAROLINA DA SILVA OLIVEIRA, destino Município de Calçoene/Ap, no dia 09/02/2024 com objetivo de realizarem visita in loco, a fim de fiscalizarem e acompanharem a execução de obras de convênios em andamento no Município. De com PORTARIA Nº 023/2024/SDC.</t>
  </si>
  <si>
    <t>2024NE00046</t>
  </si>
  <si>
    <t>2024NL00040</t>
  </si>
  <si>
    <t>2024PD00042</t>
  </si>
  <si>
    <t>2024OB00042</t>
  </si>
  <si>
    <t xml:space="preserve"> PAGAMENTO para cobrir despesas com 1,00 diária em YASMIN SUANNY LOPES CARDOSO, destino Município de Calçoene/Ap, no dia 09/02/2024 com objetivo de realizarem visita in loco, a fim de fiscalizarem e acompanharem a execução de obras de convênios em andamento no Município. De com PORTARIA Nº 023/2024/SDC.</t>
  </si>
  <si>
    <t>2024NE00045</t>
  </si>
  <si>
    <t>2024NL00039</t>
  </si>
  <si>
    <t>2024PD00041</t>
  </si>
  <si>
    <t>2024OB00041</t>
  </si>
  <si>
    <t xml:space="preserve"> PAGAMENTO para cobrir despesas com 1,00 diária em de BRUNO D' ALMEIDA GOMES DOS SANTOS, destino Município de Calçoene/Ap, no dia 09/02/2024 com objetivo de realizarem visita in loco, a fim de fiscalizarem e acompanharem a execução de obras de convênios em andamento no Município. De com PORTARIA Nº 023/2024/SDC.</t>
  </si>
  <si>
    <t>0020.0332.1132.0033/2024</t>
  </si>
  <si>
    <t>Danniel Alexsander da Silva Almeida</t>
  </si>
  <si>
    <t>2024NE00064</t>
  </si>
  <si>
    <t>23/02/2024</t>
  </si>
  <si>
    <t>2024NL00065</t>
  </si>
  <si>
    <t>2024PD00071</t>
  </si>
  <si>
    <t>2024OB00068</t>
  </si>
  <si>
    <t>26/02/2024</t>
  </si>
  <si>
    <t xml:space="preserve"> PAGAMENTO para cobrir despesas com 3,00 diárias em favor de DANIEL ALEXANDRE DA SILVA ALMEIDA, até o Município de Calçoene/Ap, no período de 22 a 24/02/2024, com o objetivo de desenvolvimento dos trabalhos descrito no Plano de Viagem. PORTARI Nº024/2024-SDC.</t>
  </si>
  <si>
    <t>2024NE00063</t>
  </si>
  <si>
    <t>2024NL00064</t>
  </si>
  <si>
    <t>2024PD00070</t>
  </si>
  <si>
    <t>2024OB00067</t>
  </si>
  <si>
    <t xml:space="preserve"> PAAGMENTO para cobrir despesas com 3,00 diárias em favor de MARIA GORETE MARTINS LOPES, até o Município de Calçoene/Ap, no período de 22 a 24/02/2024, com o objetivo de desenvolvimento dos trabalhos descrito no Plano de Viagem. PORTARI Nº024/2024-SDC.</t>
  </si>
  <si>
    <t>2024NE00061</t>
  </si>
  <si>
    <t>2024NL00062</t>
  </si>
  <si>
    <t>2024PD00068</t>
  </si>
  <si>
    <t>2024OB00065</t>
  </si>
  <si>
    <t xml:space="preserve"> PAGAMENTO para cobrir despesas com 3,00 diárias em favor de AUGUSTO WANDERLLEY ARAGÃO DA SILVA JUNIOR, até o Município de Calçoene/Ap, no período de 22 a 24/02/2024, com o objetivo de desenvolvimento dos trabalhos descrito no Plano de Viagem. PORTARI Nº024/2024-SDC.</t>
  </si>
  <si>
    <t>2024NE00065</t>
  </si>
  <si>
    <t>2024NL00066</t>
  </si>
  <si>
    <t>2024PD00072</t>
  </si>
  <si>
    <t>2024OB00069</t>
  </si>
  <si>
    <t xml:space="preserve"> PAGAMENTO para cobrir despesas com 3,00 diárias em favor de JOSILVALDO VAZ DOS SANTOS, até o Município de Calçoene/Ap, no período de 22 a 24/02/2024, com o objetivo conduzir o veículo que levará os servidores até o Município supracitado. PORTARI Nº024/2024-SDC.</t>
  </si>
  <si>
    <t>2024NE00062</t>
  </si>
  <si>
    <t>2024NL00063</t>
  </si>
  <si>
    <t>2024PD00069</t>
  </si>
  <si>
    <t>2024OB00066</t>
  </si>
  <si>
    <t xml:space="preserve"> PAGAMENTO para cobrir despesas com 3,00 diárias em favor de VANDERSON MARQUES BATISTA, até o Município de Calçoene/Ap, no período de 22 a 24/02/2024, com o objetivo de desenvolvimento dos trabalhos descrito no Plano de Viagem. PORTARI Nº024/2024-SDC.</t>
  </si>
  <si>
    <t>0020.0332.1132.0037/2024</t>
  </si>
  <si>
    <t>2024NE00068</t>
  </si>
  <si>
    <t>28/02/2024</t>
  </si>
  <si>
    <t>2024NL00070</t>
  </si>
  <si>
    <t>2024PD00076</t>
  </si>
  <si>
    <t>2024OB00073</t>
  </si>
  <si>
    <t>29/02/2024</t>
  </si>
  <si>
    <t xml:space="preserve"> PAGAMENTO para cobrir despesas com 2,00 diárias em favor de CARLOS ALBERTO DE MOURA MADEIRA, até o Município de Tartarugalzinho -Ap, no período de 26 a27/02/2024, com objetivo de desenvolvimento dos trabalhos descritos no Plano de Viagem. PORTARIA Nº 026/2024-SDC.</t>
  </si>
  <si>
    <t>2024NE00069</t>
  </si>
  <si>
    <t>2024NL00071</t>
  </si>
  <si>
    <t>2024PD00077</t>
  </si>
  <si>
    <t>2024OB00074</t>
  </si>
  <si>
    <t xml:space="preserve"> PAGAMENTO para cobrir despesas com 2,00 diárias em favor de JOSIVALDO VAZ DOS SANTOS, até o Município de Tartarugalzinho -Ap, no período de 26 a27/02/2024, com objetivo de conduzir o veículo que levará os servidores até o Município supracitado. PORTARIA Nº 026/2024-SDC.</t>
  </si>
  <si>
    <t>2024NE00067</t>
  </si>
  <si>
    <t>2024NL00069</t>
  </si>
  <si>
    <t>2024PD00075</t>
  </si>
  <si>
    <t>2024OB00072</t>
  </si>
  <si>
    <t xml:space="preserve"> PAGAMENTO para cobrir despesas com 2,00 diárias em favor de JOFRE SANTOS DA COSTA SEGUNDO, até o Município de Tartarugalzinho -Ap, no período de 26 a27/02/2024, com objetivo de desenvolvimento dos trabalhos descritos no Plano de Viagem. PORTARIA Nº 026/2024-SDC.</t>
  </si>
  <si>
    <t>2024NE00066</t>
  </si>
  <si>
    <t>2024NL00068</t>
  </si>
  <si>
    <t>2024PD00074</t>
  </si>
  <si>
    <t>2024OB00071</t>
  </si>
  <si>
    <t xml:space="preserve"> PAGAMENTO para cobrir despesas com 2,00 diárias em favor de ANNA KAROLINE, até o Município de Tartarugalzinho -Ap, no período de 26 a27/02/2024, com objetivo de desenvolvimento dos trabalhos descritos no Plano de Viagem. PORTARIA Nº 026/2024-SDC.</t>
  </si>
  <si>
    <t>0020.0332.1132.0041/2023</t>
  </si>
  <si>
    <t>00720553000119</t>
  </si>
  <si>
    <t>PREFEITURA MUNICIPAL DE VITORIA DO JARI</t>
  </si>
  <si>
    <t>2024NE00060</t>
  </si>
  <si>
    <t>2024NL00054</t>
  </si>
  <si>
    <t>2024PD00058</t>
  </si>
  <si>
    <t>2024OB00055</t>
  </si>
  <si>
    <t xml:space="preserve"> PAGAMENTO REFERENTE A 2º PARCELA (DEZEMBRO) REPASSE DE RECURSOS FINANCEIROS DESTINADOS À PRESTAÇÃO DE SERVIÇOS DE LIMPEZA URBANA E DESTINAÇÃO FINAL DE RESÍDUOS SÓLIDOS URBANOS NO MUNICÍPIO DE VITÒRIA DO JARI/AP.</t>
  </si>
  <si>
    <t>00200332113200442023</t>
  </si>
  <si>
    <t>23066632000153</t>
  </si>
  <si>
    <t>PREFEITURA MUNICIPAL DE TARTARUGALZINHO</t>
  </si>
  <si>
    <t>2024NE00050</t>
  </si>
  <si>
    <t>2024NL00047</t>
  </si>
  <si>
    <t>2024PD00049</t>
  </si>
  <si>
    <t>2024OB00001</t>
  </si>
  <si>
    <t>14/02/2024</t>
  </si>
  <si>
    <t xml:space="preserve"> PAGAMENTO REFERENTE A PRIMEIRA PARCELA NO TOTAL DE 12 DO CONVÊNIO Nº 07/2023 LIMPEZA, CONSERVAÇÃO E MANUTENÇÃO DA INFRAESTRUTURA URBANISTICA DA ZONA RURAL DO MUNICIPIO DE TARTARUGALZINHO-AP. PERIODO 15/12/23 A 05/01/24</t>
  </si>
  <si>
    <t>0020.0332.1132.0045/2023 - GAB</t>
  </si>
  <si>
    <t>34925214000190</t>
  </si>
  <si>
    <t>PREFEITURA MUNICIPAL DE ITAUBAL</t>
  </si>
  <si>
    <t>2023NE00453</t>
  </si>
  <si>
    <t>11/12/2023</t>
  </si>
  <si>
    <t>2024NL00046</t>
  </si>
  <si>
    <t xml:space="preserve"> PAGAMENTO referente a 1º parcela ao Convênio nº 012/2023 - Prefeitura Municipal de Itaubal que tem por objeto Serviços de Limpeza,Conservação e Coleta com Destinação Final de Resíduos Sólidos no referido Municípo.</t>
  </si>
  <si>
    <t>2024PD00066</t>
  </si>
  <si>
    <t>21/02/2024</t>
  </si>
  <si>
    <t>2024OB00062</t>
  </si>
  <si>
    <t>00200332113200462023</t>
  </si>
  <si>
    <t>2024NE00052</t>
  </si>
  <si>
    <t>2024NL00048</t>
  </si>
  <si>
    <t>2024PD00050</t>
  </si>
  <si>
    <t>2024OB00002</t>
  </si>
  <si>
    <t xml:space="preserve"> PAGAMENTO REFERENTE O CONVÊNIO Nº 06/ 2023 LIMPEZA, CONSERVAÇÃO E MANUTENÇÃO DA INFRAESTRUTURA URBANISTICA DA SEDE DO MUNICIPIO DE TARTARUGALZINHO-AP PERIODO 15/12/23 A 05/01/24</t>
  </si>
  <si>
    <t>020020.0332.1132.0006/2024</t>
  </si>
  <si>
    <t>Yan Douglas Pinheiro Chaves</t>
  </si>
  <si>
    <t>2024NE00013</t>
  </si>
  <si>
    <t>2024NL00007</t>
  </si>
  <si>
    <t>2024PD00061</t>
  </si>
  <si>
    <t>19/02/2024</t>
  </si>
  <si>
    <t>2024OB00059</t>
  </si>
  <si>
    <t xml:space="preserve"> Pagamento para cobrir despesas com 4,00 diárias em favor de YAN DOUGLAS PINHEIRO CHAVES com destino até o Município de Oiapoque, no período de 23 a 26/01/2024, com objetivo para desenvolver dos trabalhos descritos no Plano de Viagem e de conformidade com PORTARIA Nº 004/2024/SDC. </t>
  </si>
  <si>
    <t>2000.0007/2023</t>
  </si>
  <si>
    <t>08412133000187</t>
  </si>
  <si>
    <t>VIP EMPREENDIMENTO LTDA - EPP</t>
  </si>
  <si>
    <t>2023NE00060</t>
  </si>
  <si>
    <t>17/04/2023</t>
  </si>
  <si>
    <t>2024NL00055</t>
  </si>
  <si>
    <t>2024PD00059</t>
  </si>
  <si>
    <t>2024OB00056</t>
  </si>
  <si>
    <t>370 - OUTROS SERVICOS DE TERCEIROS-PESSOA JURIDICA (SICONFI)-</t>
  </si>
  <si>
    <t xml:space="preserve"> Pagamento referente a NF 1120 referente a novembro 2023 , VIP Empreendimento Ltda que tem por objeto a Contratação de empresa especializada na prestação de serviços de locação de veículos automotores tipo caminhonete grande (PICK-UP) 4X4),com o fim de atender as necessidades da Secretaria de Desenvolvimento das Cidades-SDC.Justificativa nº 01/2023 -CAF/SDC.</t>
  </si>
  <si>
    <t>2024NL00056</t>
  </si>
  <si>
    <t>2024PD00060</t>
  </si>
  <si>
    <t>2024OB00057</t>
  </si>
  <si>
    <t xml:space="preserve"> Pagamento referente a NF 1100 dezembro 2023 , VIP Empreendimento Ltda que tem por objeto a Contratação de empresa especializada na prestação de serviços de locação de veículos automotores tipo caminhonete grande (PICK-UP) 4X4),com o fim de atender as necessidades da Secretaria de Desenvolvimento das Cidades-SDC.Justificativa nº 01/2023 -CAF/SDC.</t>
  </si>
  <si>
    <t>2024NL00058</t>
  </si>
  <si>
    <t>2024PD00063</t>
  </si>
  <si>
    <t>2024OB00060</t>
  </si>
  <si>
    <t>20/02/2024</t>
  </si>
  <si>
    <t xml:space="preserve"> Pagamento referente a NF 1135,período janeiro 2024 , VIP Empreendimento Ltda que tem por objeto a Contratação de empresa especializada na prestação de serviços de locação de veículos automotores tipo caminhonete grande (PICK-UP) 4X4),com o fim de atender as necessidades da Secretaria de Desenvolvimento das Cidades-SDC.Justificativa nº 01/2023 -CAF/SDC.</t>
  </si>
  <si>
    <t>2000.0021/2021-SDC</t>
  </si>
  <si>
    <t>24794814000103</t>
  </si>
  <si>
    <t>MSB TECNOLOGIA LTDA</t>
  </si>
  <si>
    <t>2021NE00167</t>
  </si>
  <si>
    <t>20/10/2021</t>
  </si>
  <si>
    <t>2023NL00504</t>
  </si>
  <si>
    <t>12/12/2023</t>
  </si>
  <si>
    <t>2024PD00051</t>
  </si>
  <si>
    <t>2024OB00047</t>
  </si>
  <si>
    <t xml:space="preserve"> Liquidação referente a ISSQN NF 264 MSB TECNOLOGIA LTDA , contratação de empresa especializada na implantação do sistema de gestão dos convênio Estaduais,</t>
  </si>
  <si>
    <t>2024NL00057</t>
  </si>
  <si>
    <t>2024PD00062</t>
  </si>
  <si>
    <t>2024OB00058</t>
  </si>
  <si>
    <t>904 - MANUTENÇÃO E CONSERVAÇÃO DE MÁQUINAS E EQUIPAMENTOS (SICONFI)</t>
  </si>
  <si>
    <t xml:space="preserve"> Liquidação referente a ISSQN NF 265 MSB TECNOLOGIA LTDA , contratação de empresa especializada na implantação do sistema de gestão dos convênio Estaduais,</t>
  </si>
  <si>
    <t>2000.0037/2023</t>
  </si>
  <si>
    <t>2023NE00222</t>
  </si>
  <si>
    <t>08/08/2023</t>
  </si>
  <si>
    <t>2024NL00044</t>
  </si>
  <si>
    <t>2024PD00048</t>
  </si>
  <si>
    <t>2024OB00049</t>
  </si>
  <si>
    <t xml:space="preserve"> PAGAMENTO parcial referente ao do Convênio 004/2023, Repasse de Recurso financeiros destinados a Prestação de Serviços de Limpeza Urbana e Destinação Final de Resíduos Sólidos do Porto Grande boletim de medição nº 04/2023 referente ao mês de novembro período de 01/11/2023 a 30/11/2023 e boletim de medição nº 05/2023 referente ao mês de dezembro, período de 01/12/2023 a 31/12/2023</t>
  </si>
  <si>
    <t>2000.0048/2023</t>
  </si>
  <si>
    <t>29118884000165</t>
  </si>
  <si>
    <t>NOSSA FROTA LOCAÇÃO DE VEÍCULOS LTDA</t>
  </si>
  <si>
    <t>2023NE00148</t>
  </si>
  <si>
    <t>20/06/2023</t>
  </si>
  <si>
    <t>2024NL00059</t>
  </si>
  <si>
    <t>2024PD00064</t>
  </si>
  <si>
    <t>2024OB00063</t>
  </si>
  <si>
    <t>22/02/2024</t>
  </si>
  <si>
    <t xml:space="preserve"> PAGAMENTO da Nota Fiscal Eletrônica nº 00002035 - NOSSA FROTA DE VEÍCULOS LTDA, referente ao 2º Aditivo ao Contrato nº 002/2021 - SDC , entre a Secretaria de Desenvolvimento das Cidades e a empresa Nossa Frota locação de Veículos Ltda ,referente a Locação de veículos automotores terrestres leve- modelo PICK-UP e passeio tipo modelo SEDAN.</t>
  </si>
  <si>
    <t>2000.0078/2023</t>
  </si>
  <si>
    <t>34941930000161</t>
  </si>
  <si>
    <t>DIGIMAQ INFORMATICA LTDA. - EPP</t>
  </si>
  <si>
    <t>2023NE00251</t>
  </si>
  <si>
    <t>21/08/2023</t>
  </si>
  <si>
    <t>2024NL00067</t>
  </si>
  <si>
    <t>27/02/2024</t>
  </si>
  <si>
    <t>2024PD00073</t>
  </si>
  <si>
    <t>2024OB00070</t>
  </si>
  <si>
    <t xml:space="preserve"> PAGAMENTO referente a Contratação de Empresa especializada na prestação de serviços de outspourcing de impressão, celebrado com a Empresa DIGIMAQ INFORMÁTICA LTA -EPP.Ata de Registro de Preço nº 063/2023 e Pregão Eletrônico nº 010/2023 - PGE- FATURA 1163-2023 (JANEIRO)</t>
  </si>
  <si>
    <t>2000.0149/2021</t>
  </si>
  <si>
    <t>05990437000133</t>
  </si>
  <si>
    <t>PREFEITURA MUNICIPAL DE CALÇOENE</t>
  </si>
  <si>
    <t>2023NE00205</t>
  </si>
  <si>
    <t>27/07/2023</t>
  </si>
  <si>
    <t>2024NL00060</t>
  </si>
  <si>
    <t>2024PD00065</t>
  </si>
  <si>
    <t>2024OB00061</t>
  </si>
  <si>
    <t xml:space="preserve"> PAGAMENTO da 04/12 parcela referente ao convenio nº 014/2022 que tem por objeto a AMPLIAÇÃO , REFORMA E ADEQUAÇÃO DO ESTÁDIO NO MUNICIPAL DE CALÇOENE/AP </t>
  </si>
  <si>
    <t>2000.0235/2021 SDC</t>
  </si>
  <si>
    <t>2023NE00414</t>
  </si>
  <si>
    <t>17/11/2023</t>
  </si>
  <si>
    <t>2024NL00061</t>
  </si>
  <si>
    <t>2024PD00067</t>
  </si>
  <si>
    <t>2024OB00064</t>
  </si>
  <si>
    <t xml:space="preserve"> PAGAMENTO para cobrir despesas com a terceira parcela do Convênio 019/2022, celebrando entre o Governo do Estado e a Prefeitura Municipal de Vitória do Jari. Com objetivo de Serviços de construção de pavimentação em concreto armado com guarda-corpo tubolar metálico, e contenção de aterro no bairro cidade livre, no município de Vitória de Jari/Ap.</t>
  </si>
  <si>
    <t>Sequência</t>
  </si>
  <si>
    <t>Unidade Gestora: 420101 - Secretaria de Estado do Desenvolvimento das  Cidades</t>
  </si>
  <si>
    <t>Em R$</t>
  </si>
  <si>
    <t>TOTAL</t>
  </si>
  <si>
    <t>Restos a Pagar</t>
  </si>
  <si>
    <t>TOTAL RESTOS A PAGAR</t>
  </si>
  <si>
    <t>TOTAL GERAL</t>
  </si>
  <si>
    <t>Ordem Cronológica de Pagamento,referente ao mês de fevereiro/2024</t>
  </si>
  <si>
    <t xml:space="preserve">Governo do Estado do Amapá
Secretaria de Estado do Desenvolvimento das Cidades - SDC            </t>
  </si>
  <si>
    <t>945***.***68</t>
  </si>
  <si>
    <t>006***.***10</t>
  </si>
  <si>
    <t>726***.***44</t>
  </si>
  <si>
    <t>666***.***97</t>
  </si>
  <si>
    <t>034***.***18</t>
  </si>
  <si>
    <t>056***.***50</t>
  </si>
  <si>
    <t>562***.***87</t>
  </si>
  <si>
    <t>755***.***53</t>
  </si>
  <si>
    <t>051***.***41</t>
  </si>
  <si>
    <t>006***.***52</t>
  </si>
  <si>
    <t>526***.***49</t>
  </si>
  <si>
    <t>029***.***90</t>
  </si>
  <si>
    <t>128***.***15</t>
  </si>
  <si>
    <t>012***.***54</t>
  </si>
  <si>
    <t>267***.***82</t>
  </si>
  <si>
    <t>701***.***49</t>
  </si>
  <si>
    <t>607***.***87</t>
  </si>
  <si>
    <t>776***.***87</t>
  </si>
  <si>
    <t>647***.***49</t>
  </si>
  <si>
    <t>153***.***15</t>
  </si>
  <si>
    <t>010***.***56</t>
  </si>
  <si>
    <t>890***.***49</t>
  </si>
  <si>
    <t>593***.***00</t>
  </si>
  <si>
    <t>025***.***01</t>
  </si>
  <si>
    <t>Fonte: SIAFE/AP</t>
  </si>
  <si>
    <t>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</si>
</sst>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0"/>
      <name val="Calibri"/>
      <family val="2"/>
    </font>
    <font>
      <b/>
      <sz val="10"/>
      <name val="Calibri"/>
      <family val="2"/>
    </font>
    <font>
      <sz val="12"/>
      <name val="Calibri"/>
      <family val="2"/>
    </font>
    <font>
      <sz val="14"/>
      <name val="Calibri"/>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ont="0" applyFill="0" applyBorder="0" applyAlignment="0" applyProtection="0"/>
  </cellStyleXfs>
  <cellXfs count="19">
    <xf numFmtId="0" fontId="0" fillId="0" borderId="0" xfId="0" applyNumberFormat="1" applyFont="1" applyFill="1" applyBorder="1" applyAlignment="1"/>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2" fillId="3" borderId="1" xfId="0" applyNumberFormat="1" applyFont="1" applyFill="1" applyBorder="1" applyAlignment="1">
      <alignment horizontal="center" vertical="center" textRotation="90"/>
    </xf>
    <xf numFmtId="0" fontId="2" fillId="3"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right" vertical="center" wrapText="1"/>
    </xf>
    <xf numFmtId="4" fontId="1" fillId="3" borderId="1" xfId="0" applyNumberFormat="1" applyFont="1" applyFill="1" applyBorder="1" applyAlignment="1">
      <alignment horizontal="right" vertical="center" wrapText="1"/>
    </xf>
    <xf numFmtId="0" fontId="1" fillId="0" borderId="0" xfId="0" applyNumberFormat="1" applyFont="1" applyFill="1" applyBorder="1" applyAlignment="1">
      <alignment horizontal="right" vertical="center"/>
    </xf>
    <xf numFmtId="4" fontId="2" fillId="3" borderId="1"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463551</xdr:colOff>
      <xdr:row>0</xdr:row>
      <xdr:rowOff>0</xdr:rowOff>
    </xdr:from>
    <xdr:to>
      <xdr:col>9</xdr:col>
      <xdr:colOff>158750</xdr:colOff>
      <xdr:row>1</xdr:row>
      <xdr:rowOff>7595</xdr:rowOff>
    </xdr:to>
    <xdr:pic>
      <xdr:nvPicPr>
        <xdr:cNvPr id="2" name="Imagem 1">
          <a:extLst>
            <a:ext uri="{FF2B5EF4-FFF2-40B4-BE49-F238E27FC236}">
              <a16:creationId xmlns:a16="http://schemas.microsoft.com/office/drawing/2014/main" id="{5ACEB235-0A36-4E87-A646-C5A14227A2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1" y="0"/>
          <a:ext cx="457199" cy="52829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
  <sheetViews>
    <sheetView showGridLines="0" tabSelected="1" workbookViewId="0">
      <selection activeCell="E15" sqref="E15"/>
    </sheetView>
  </sheetViews>
  <sheetFormatPr defaultRowHeight="13" x14ac:dyDescent="0.25"/>
  <cols>
    <col min="1" max="1" width="3.81640625" style="2" customWidth="1"/>
    <col min="2" max="2" width="21.453125" style="2" customWidth="1"/>
    <col min="3" max="3" width="13.453125" style="2" customWidth="1"/>
    <col min="4" max="4" width="13.08984375" style="1" customWidth="1"/>
    <col min="5" max="5" width="12.08984375" style="2" customWidth="1"/>
    <col min="6" max="6" width="9.54296875" style="2" customWidth="1"/>
    <col min="7" max="7" width="11.26953125" style="2" customWidth="1"/>
    <col min="8" max="8" width="9.54296875" style="2" customWidth="1"/>
    <col min="9" max="9" width="10.90625" style="2" customWidth="1"/>
    <col min="10" max="10" width="9.54296875" style="2" customWidth="1"/>
    <col min="11" max="11" width="11" style="2" customWidth="1"/>
    <col min="12" max="12" width="9.36328125" style="2" customWidth="1"/>
    <col min="13" max="13" width="14.54296875" style="1" customWidth="1"/>
    <col min="14" max="14" width="46.6328125" style="12" customWidth="1"/>
    <col min="15" max="15" width="11.81640625" style="2" customWidth="1"/>
    <col min="16" max="16384" width="8.7265625" style="2"/>
  </cols>
  <sheetData>
    <row r="1" spans="1:15" ht="41" customHeight="1" x14ac:dyDescent="0.25">
      <c r="A1" s="13"/>
      <c r="B1" s="13"/>
      <c r="C1" s="13"/>
      <c r="D1" s="13"/>
      <c r="E1" s="13"/>
      <c r="F1" s="13"/>
      <c r="G1" s="13"/>
      <c r="H1" s="13"/>
      <c r="I1" s="13"/>
      <c r="J1" s="13"/>
      <c r="K1" s="13"/>
      <c r="L1" s="13"/>
      <c r="M1" s="13"/>
      <c r="N1" s="13"/>
      <c r="O1" s="13"/>
    </row>
    <row r="2" spans="1:15" ht="29.5" customHeight="1" x14ac:dyDescent="0.25">
      <c r="A2" s="14" t="s">
        <v>490</v>
      </c>
      <c r="B2" s="13"/>
      <c r="C2" s="13"/>
      <c r="D2" s="13"/>
      <c r="E2" s="13"/>
      <c r="F2" s="13"/>
      <c r="G2" s="13"/>
      <c r="H2" s="13"/>
      <c r="I2" s="13"/>
      <c r="J2" s="13"/>
      <c r="K2" s="13"/>
      <c r="L2" s="13"/>
      <c r="M2" s="13"/>
      <c r="N2" s="13"/>
      <c r="O2" s="13"/>
    </row>
    <row r="3" spans="1:15" x14ac:dyDescent="0.25">
      <c r="A3" s="13"/>
      <c r="B3" s="13"/>
      <c r="C3" s="13"/>
      <c r="D3" s="13"/>
      <c r="E3" s="13"/>
      <c r="F3" s="13"/>
      <c r="G3" s="13"/>
      <c r="H3" s="13"/>
      <c r="I3" s="13"/>
      <c r="J3" s="13"/>
      <c r="K3" s="13"/>
      <c r="L3" s="13"/>
      <c r="M3" s="13"/>
      <c r="N3" s="13"/>
      <c r="O3" s="13"/>
    </row>
    <row r="4" spans="1:15" ht="18.5" x14ac:dyDescent="0.25">
      <c r="A4" s="15" t="s">
        <v>489</v>
      </c>
      <c r="B4" s="15"/>
      <c r="C4" s="15"/>
      <c r="D4" s="15"/>
      <c r="E4" s="15"/>
      <c r="F4" s="15"/>
      <c r="G4" s="15"/>
      <c r="H4" s="15"/>
      <c r="I4" s="15"/>
      <c r="J4" s="15"/>
      <c r="K4" s="15"/>
      <c r="L4" s="15"/>
      <c r="M4" s="15"/>
      <c r="N4" s="15"/>
      <c r="O4" s="15"/>
    </row>
    <row r="5" spans="1:15" x14ac:dyDescent="0.25">
      <c r="A5" s="13"/>
      <c r="B5" s="13"/>
      <c r="C5" s="13"/>
      <c r="D5" s="13"/>
      <c r="E5" s="13"/>
      <c r="F5" s="13"/>
      <c r="G5" s="13"/>
      <c r="H5" s="13"/>
      <c r="I5" s="13"/>
      <c r="J5" s="13"/>
      <c r="K5" s="13"/>
      <c r="L5" s="13"/>
      <c r="M5" s="13"/>
      <c r="N5" s="13"/>
      <c r="O5" s="13"/>
    </row>
    <row r="6" spans="1:15" ht="15.5" x14ac:dyDescent="0.25">
      <c r="A6" s="17" t="s">
        <v>483</v>
      </c>
      <c r="B6" s="17"/>
      <c r="C6" s="17"/>
      <c r="D6" s="17"/>
      <c r="E6" s="17"/>
      <c r="F6" s="17"/>
      <c r="G6" s="17"/>
      <c r="H6" s="17"/>
      <c r="I6" s="17"/>
      <c r="J6" s="17"/>
      <c r="K6" s="17"/>
      <c r="L6" s="17"/>
      <c r="M6" s="17"/>
      <c r="N6" s="17"/>
      <c r="O6" s="17"/>
    </row>
    <row r="7" spans="1:15" x14ac:dyDescent="0.25">
      <c r="O7" s="10" t="s">
        <v>484</v>
      </c>
    </row>
    <row r="8" spans="1:15" s="1" customFormat="1" ht="56.5" customHeight="1" x14ac:dyDescent="0.25">
      <c r="A8" s="3" t="s">
        <v>482</v>
      </c>
      <c r="B8" s="4" t="s">
        <v>0</v>
      </c>
      <c r="C8" s="4" t="s">
        <v>1</v>
      </c>
      <c r="D8" s="4" t="s">
        <v>2</v>
      </c>
      <c r="E8" s="4" t="s">
        <v>3</v>
      </c>
      <c r="F8" s="4" t="s">
        <v>4</v>
      </c>
      <c r="G8" s="4" t="s">
        <v>5</v>
      </c>
      <c r="H8" s="4" t="s">
        <v>6</v>
      </c>
      <c r="I8" s="4" t="s">
        <v>7</v>
      </c>
      <c r="J8" s="4" t="s">
        <v>8</v>
      </c>
      <c r="K8" s="4" t="s">
        <v>9</v>
      </c>
      <c r="L8" s="4" t="s">
        <v>10</v>
      </c>
      <c r="M8" s="4" t="s">
        <v>516</v>
      </c>
      <c r="N8" s="4" t="s">
        <v>11</v>
      </c>
      <c r="O8" s="4" t="s">
        <v>12</v>
      </c>
    </row>
    <row r="9" spans="1:15" x14ac:dyDescent="0.25">
      <c r="A9" s="16" t="s">
        <v>14</v>
      </c>
      <c r="B9" s="16"/>
      <c r="C9" s="16"/>
      <c r="D9" s="16"/>
      <c r="E9" s="16"/>
      <c r="F9" s="16"/>
      <c r="G9" s="16"/>
      <c r="H9" s="16"/>
      <c r="I9" s="16"/>
      <c r="J9" s="16"/>
      <c r="K9" s="16"/>
      <c r="L9" s="16"/>
      <c r="M9" s="16"/>
      <c r="N9" s="16"/>
      <c r="O9" s="16"/>
    </row>
    <row r="10" spans="1:15" ht="130" x14ac:dyDescent="0.25">
      <c r="A10" s="5">
        <v>1</v>
      </c>
      <c r="B10" s="6" t="s">
        <v>13</v>
      </c>
      <c r="C10" s="6" t="s">
        <v>491</v>
      </c>
      <c r="D10" s="6" t="s">
        <v>37</v>
      </c>
      <c r="E10" s="7" t="s">
        <v>38</v>
      </c>
      <c r="F10" s="7" t="s">
        <v>17</v>
      </c>
      <c r="G10" s="7" t="s">
        <v>39</v>
      </c>
      <c r="H10" s="7" t="s">
        <v>17</v>
      </c>
      <c r="I10" s="7" t="s">
        <v>40</v>
      </c>
      <c r="J10" s="7" t="s">
        <v>20</v>
      </c>
      <c r="K10" s="7" t="s">
        <v>41</v>
      </c>
      <c r="L10" s="7" t="s">
        <v>22</v>
      </c>
      <c r="M10" s="6" t="s">
        <v>23</v>
      </c>
      <c r="N10" s="7" t="s">
        <v>42</v>
      </c>
      <c r="O10" s="8">
        <v>660</v>
      </c>
    </row>
    <row r="11" spans="1:15" ht="130" x14ac:dyDescent="0.25">
      <c r="A11" s="5">
        <f>A10+1</f>
        <v>2</v>
      </c>
      <c r="B11" s="6" t="s">
        <v>13</v>
      </c>
      <c r="C11" s="6" t="s">
        <v>492</v>
      </c>
      <c r="D11" s="6" t="s">
        <v>15</v>
      </c>
      <c r="E11" s="7" t="s">
        <v>16</v>
      </c>
      <c r="F11" s="7" t="s">
        <v>17</v>
      </c>
      <c r="G11" s="7" t="s">
        <v>18</v>
      </c>
      <c r="H11" s="7" t="s">
        <v>17</v>
      </c>
      <c r="I11" s="7" t="s">
        <v>19</v>
      </c>
      <c r="J11" s="7" t="s">
        <v>20</v>
      </c>
      <c r="K11" s="7" t="s">
        <v>21</v>
      </c>
      <c r="L11" s="7" t="s">
        <v>22</v>
      </c>
      <c r="M11" s="6" t="s">
        <v>23</v>
      </c>
      <c r="N11" s="7" t="s">
        <v>24</v>
      </c>
      <c r="O11" s="8">
        <v>660</v>
      </c>
    </row>
    <row r="12" spans="1:15" ht="130" x14ac:dyDescent="0.25">
      <c r="A12" s="5">
        <f t="shared" ref="A12:A70" si="0">A11+1</f>
        <v>3</v>
      </c>
      <c r="B12" s="6" t="s">
        <v>13</v>
      </c>
      <c r="C12" s="6" t="s">
        <v>493</v>
      </c>
      <c r="D12" s="6" t="s">
        <v>31</v>
      </c>
      <c r="E12" s="7" t="s">
        <v>32</v>
      </c>
      <c r="F12" s="7" t="s">
        <v>17</v>
      </c>
      <c r="G12" s="7" t="s">
        <v>33</v>
      </c>
      <c r="H12" s="7" t="s">
        <v>17</v>
      </c>
      <c r="I12" s="7" t="s">
        <v>34</v>
      </c>
      <c r="J12" s="7" t="s">
        <v>20</v>
      </c>
      <c r="K12" s="7" t="s">
        <v>35</v>
      </c>
      <c r="L12" s="7" t="s">
        <v>22</v>
      </c>
      <c r="M12" s="6" t="s">
        <v>23</v>
      </c>
      <c r="N12" s="7" t="s">
        <v>36</v>
      </c>
      <c r="O12" s="8">
        <v>660</v>
      </c>
    </row>
    <row r="13" spans="1:15" ht="78" x14ac:dyDescent="0.25">
      <c r="A13" s="5">
        <f t="shared" si="0"/>
        <v>4</v>
      </c>
      <c r="B13" s="6" t="s">
        <v>13</v>
      </c>
      <c r="C13" s="6" t="s">
        <v>494</v>
      </c>
      <c r="D13" s="6" t="s">
        <v>25</v>
      </c>
      <c r="E13" s="7" t="s">
        <v>26</v>
      </c>
      <c r="F13" s="7" t="s">
        <v>17</v>
      </c>
      <c r="G13" s="7" t="s">
        <v>27</v>
      </c>
      <c r="H13" s="7" t="s">
        <v>17</v>
      </c>
      <c r="I13" s="7" t="s">
        <v>28</v>
      </c>
      <c r="J13" s="7" t="s">
        <v>20</v>
      </c>
      <c r="K13" s="7" t="s">
        <v>29</v>
      </c>
      <c r="L13" s="7" t="s">
        <v>22</v>
      </c>
      <c r="M13" s="6" t="s">
        <v>23</v>
      </c>
      <c r="N13" s="7" t="s">
        <v>30</v>
      </c>
      <c r="O13" s="8">
        <v>660</v>
      </c>
    </row>
    <row r="14" spans="1:15" ht="78" x14ac:dyDescent="0.25">
      <c r="A14" s="5">
        <f t="shared" si="0"/>
        <v>5</v>
      </c>
      <c r="B14" s="6" t="s">
        <v>43</v>
      </c>
      <c r="C14" s="6" t="s">
        <v>491</v>
      </c>
      <c r="D14" s="6" t="s">
        <v>37</v>
      </c>
      <c r="E14" s="7" t="s">
        <v>56</v>
      </c>
      <c r="F14" s="7" t="s">
        <v>46</v>
      </c>
      <c r="G14" s="7" t="s">
        <v>57</v>
      </c>
      <c r="H14" s="7" t="s">
        <v>46</v>
      </c>
      <c r="I14" s="7" t="s">
        <v>58</v>
      </c>
      <c r="J14" s="7" t="s">
        <v>20</v>
      </c>
      <c r="K14" s="7" t="s">
        <v>59</v>
      </c>
      <c r="L14" s="7" t="s">
        <v>22</v>
      </c>
      <c r="M14" s="6" t="s">
        <v>23</v>
      </c>
      <c r="N14" s="7" t="s">
        <v>60</v>
      </c>
      <c r="O14" s="8">
        <v>880</v>
      </c>
    </row>
    <row r="15" spans="1:15" ht="78" x14ac:dyDescent="0.25">
      <c r="A15" s="5">
        <f t="shared" si="0"/>
        <v>6</v>
      </c>
      <c r="B15" s="6" t="s">
        <v>43</v>
      </c>
      <c r="C15" s="6" t="s">
        <v>495</v>
      </c>
      <c r="D15" s="6" t="s">
        <v>44</v>
      </c>
      <c r="E15" s="7" t="s">
        <v>45</v>
      </c>
      <c r="F15" s="7" t="s">
        <v>46</v>
      </c>
      <c r="G15" s="7" t="s">
        <v>47</v>
      </c>
      <c r="H15" s="7" t="s">
        <v>46</v>
      </c>
      <c r="I15" s="7" t="s">
        <v>48</v>
      </c>
      <c r="J15" s="7" t="s">
        <v>20</v>
      </c>
      <c r="K15" s="7" t="s">
        <v>49</v>
      </c>
      <c r="L15" s="7" t="s">
        <v>22</v>
      </c>
      <c r="M15" s="6" t="s">
        <v>23</v>
      </c>
      <c r="N15" s="7" t="s">
        <v>50</v>
      </c>
      <c r="O15" s="8">
        <v>880</v>
      </c>
    </row>
    <row r="16" spans="1:15" ht="78" x14ac:dyDescent="0.25">
      <c r="A16" s="5">
        <f t="shared" si="0"/>
        <v>7</v>
      </c>
      <c r="B16" s="6" t="s">
        <v>397</v>
      </c>
      <c r="C16" s="6" t="s">
        <v>496</v>
      </c>
      <c r="D16" s="6" t="s">
        <v>398</v>
      </c>
      <c r="E16" s="7" t="s">
        <v>399</v>
      </c>
      <c r="F16" s="7" t="s">
        <v>46</v>
      </c>
      <c r="G16" s="7" t="s">
        <v>400</v>
      </c>
      <c r="H16" s="7" t="s">
        <v>46</v>
      </c>
      <c r="I16" s="7" t="s">
        <v>401</v>
      </c>
      <c r="J16" s="7" t="s">
        <v>402</v>
      </c>
      <c r="K16" s="7" t="s">
        <v>403</v>
      </c>
      <c r="L16" s="7" t="s">
        <v>402</v>
      </c>
      <c r="M16" s="6" t="s">
        <v>23</v>
      </c>
      <c r="N16" s="7" t="s">
        <v>404</v>
      </c>
      <c r="O16" s="9">
        <v>880</v>
      </c>
    </row>
    <row r="17" spans="1:15" ht="78" x14ac:dyDescent="0.25">
      <c r="A17" s="5">
        <f t="shared" si="0"/>
        <v>8</v>
      </c>
      <c r="B17" s="6" t="s">
        <v>43</v>
      </c>
      <c r="C17" s="6" t="s">
        <v>494</v>
      </c>
      <c r="D17" s="6" t="s">
        <v>25</v>
      </c>
      <c r="E17" s="7" t="s">
        <v>51</v>
      </c>
      <c r="F17" s="7" t="s">
        <v>46</v>
      </c>
      <c r="G17" s="7" t="s">
        <v>52</v>
      </c>
      <c r="H17" s="7" t="s">
        <v>46</v>
      </c>
      <c r="I17" s="7" t="s">
        <v>53</v>
      </c>
      <c r="J17" s="7" t="s">
        <v>20</v>
      </c>
      <c r="K17" s="7" t="s">
        <v>54</v>
      </c>
      <c r="L17" s="7" t="s">
        <v>22</v>
      </c>
      <c r="M17" s="6" t="s">
        <v>23</v>
      </c>
      <c r="N17" s="7" t="s">
        <v>55</v>
      </c>
      <c r="O17" s="8">
        <v>660</v>
      </c>
    </row>
    <row r="18" spans="1:15" ht="130" x14ac:dyDescent="0.25">
      <c r="A18" s="5">
        <f t="shared" si="0"/>
        <v>9</v>
      </c>
      <c r="B18" s="6" t="s">
        <v>61</v>
      </c>
      <c r="C18" s="6" t="s">
        <v>495</v>
      </c>
      <c r="D18" s="6" t="s">
        <v>44</v>
      </c>
      <c r="E18" s="7" t="s">
        <v>67</v>
      </c>
      <c r="F18" s="7" t="s">
        <v>46</v>
      </c>
      <c r="G18" s="7" t="s">
        <v>68</v>
      </c>
      <c r="H18" s="7" t="s">
        <v>46</v>
      </c>
      <c r="I18" s="7" t="s">
        <v>69</v>
      </c>
      <c r="J18" s="7" t="s">
        <v>20</v>
      </c>
      <c r="K18" s="7" t="s">
        <v>70</v>
      </c>
      <c r="L18" s="7" t="s">
        <v>22</v>
      </c>
      <c r="M18" s="6" t="s">
        <v>23</v>
      </c>
      <c r="N18" s="7" t="s">
        <v>71</v>
      </c>
      <c r="O18" s="8">
        <v>440</v>
      </c>
    </row>
    <row r="19" spans="1:15" ht="130" x14ac:dyDescent="0.25">
      <c r="A19" s="5">
        <f t="shared" si="0"/>
        <v>10</v>
      </c>
      <c r="B19" s="6" t="s">
        <v>61</v>
      </c>
      <c r="C19" s="6" t="s">
        <v>492</v>
      </c>
      <c r="D19" s="6" t="s">
        <v>15</v>
      </c>
      <c r="E19" s="7" t="s">
        <v>62</v>
      </c>
      <c r="F19" s="7" t="s">
        <v>46</v>
      </c>
      <c r="G19" s="7" t="s">
        <v>63</v>
      </c>
      <c r="H19" s="7" t="s">
        <v>46</v>
      </c>
      <c r="I19" s="7" t="s">
        <v>64</v>
      </c>
      <c r="J19" s="7" t="s">
        <v>20</v>
      </c>
      <c r="K19" s="7" t="s">
        <v>65</v>
      </c>
      <c r="L19" s="7" t="s">
        <v>22</v>
      </c>
      <c r="M19" s="6" t="s">
        <v>23</v>
      </c>
      <c r="N19" s="7" t="s">
        <v>66</v>
      </c>
      <c r="O19" s="8">
        <v>440</v>
      </c>
    </row>
    <row r="20" spans="1:15" ht="78" x14ac:dyDescent="0.25">
      <c r="A20" s="5">
        <f t="shared" si="0"/>
        <v>11</v>
      </c>
      <c r="B20" s="6" t="s">
        <v>61</v>
      </c>
      <c r="C20" s="6" t="s">
        <v>494</v>
      </c>
      <c r="D20" s="6" t="s">
        <v>25</v>
      </c>
      <c r="E20" s="7" t="s">
        <v>72</v>
      </c>
      <c r="F20" s="7" t="s">
        <v>46</v>
      </c>
      <c r="G20" s="7" t="s">
        <v>73</v>
      </c>
      <c r="H20" s="7" t="s">
        <v>46</v>
      </c>
      <c r="I20" s="7" t="s">
        <v>74</v>
      </c>
      <c r="J20" s="7" t="s">
        <v>20</v>
      </c>
      <c r="K20" s="7" t="s">
        <v>75</v>
      </c>
      <c r="L20" s="7" t="s">
        <v>22</v>
      </c>
      <c r="M20" s="6" t="s">
        <v>23</v>
      </c>
      <c r="N20" s="7" t="s">
        <v>76</v>
      </c>
      <c r="O20" s="8">
        <v>440</v>
      </c>
    </row>
    <row r="21" spans="1:15" ht="78" x14ac:dyDescent="0.25">
      <c r="A21" s="5">
        <f t="shared" si="0"/>
        <v>12</v>
      </c>
      <c r="B21" s="6" t="s">
        <v>77</v>
      </c>
      <c r="C21" s="6" t="s">
        <v>497</v>
      </c>
      <c r="D21" s="6" t="s">
        <v>85</v>
      </c>
      <c r="E21" s="7" t="s">
        <v>86</v>
      </c>
      <c r="F21" s="7" t="s">
        <v>80</v>
      </c>
      <c r="G21" s="7" t="s">
        <v>87</v>
      </c>
      <c r="H21" s="7" t="s">
        <v>80</v>
      </c>
      <c r="I21" s="7" t="s">
        <v>88</v>
      </c>
      <c r="J21" s="7" t="s">
        <v>20</v>
      </c>
      <c r="K21" s="7" t="s">
        <v>89</v>
      </c>
      <c r="L21" s="7" t="s">
        <v>22</v>
      </c>
      <c r="M21" s="6" t="s">
        <v>23</v>
      </c>
      <c r="N21" s="7" t="s">
        <v>90</v>
      </c>
      <c r="O21" s="8">
        <v>880</v>
      </c>
    </row>
    <row r="22" spans="1:15" ht="78" x14ac:dyDescent="0.25">
      <c r="A22" s="5">
        <f t="shared" si="0"/>
        <v>13</v>
      </c>
      <c r="B22" s="6" t="s">
        <v>77</v>
      </c>
      <c r="C22" s="6" t="s">
        <v>498</v>
      </c>
      <c r="D22" s="6" t="s">
        <v>91</v>
      </c>
      <c r="E22" s="7" t="s">
        <v>92</v>
      </c>
      <c r="F22" s="7" t="s">
        <v>80</v>
      </c>
      <c r="G22" s="7" t="s">
        <v>93</v>
      </c>
      <c r="H22" s="7" t="s">
        <v>80</v>
      </c>
      <c r="I22" s="7" t="s">
        <v>94</v>
      </c>
      <c r="J22" s="7" t="s">
        <v>20</v>
      </c>
      <c r="K22" s="7" t="s">
        <v>95</v>
      </c>
      <c r="L22" s="7" t="s">
        <v>22</v>
      </c>
      <c r="M22" s="6" t="s">
        <v>23</v>
      </c>
      <c r="N22" s="7" t="s">
        <v>96</v>
      </c>
      <c r="O22" s="8">
        <v>880</v>
      </c>
    </row>
    <row r="23" spans="1:15" ht="78" x14ac:dyDescent="0.25">
      <c r="A23" s="5">
        <f t="shared" si="0"/>
        <v>14</v>
      </c>
      <c r="B23" s="6" t="s">
        <v>77</v>
      </c>
      <c r="C23" s="6" t="s">
        <v>499</v>
      </c>
      <c r="D23" s="6" t="s">
        <v>78</v>
      </c>
      <c r="E23" s="7" t="s">
        <v>79</v>
      </c>
      <c r="F23" s="7" t="s">
        <v>80</v>
      </c>
      <c r="G23" s="7" t="s">
        <v>81</v>
      </c>
      <c r="H23" s="7" t="s">
        <v>80</v>
      </c>
      <c r="I23" s="7" t="s">
        <v>82</v>
      </c>
      <c r="J23" s="7" t="s">
        <v>20</v>
      </c>
      <c r="K23" s="7" t="s">
        <v>83</v>
      </c>
      <c r="L23" s="7" t="s">
        <v>22</v>
      </c>
      <c r="M23" s="6" t="s">
        <v>23</v>
      </c>
      <c r="N23" s="7" t="s">
        <v>84</v>
      </c>
      <c r="O23" s="8">
        <v>880</v>
      </c>
    </row>
    <row r="24" spans="1:15" ht="78" x14ac:dyDescent="0.25">
      <c r="A24" s="5">
        <f t="shared" si="0"/>
        <v>15</v>
      </c>
      <c r="B24" s="6" t="s">
        <v>97</v>
      </c>
      <c r="C24" s="6" t="s">
        <v>500</v>
      </c>
      <c r="D24" s="6" t="s">
        <v>98</v>
      </c>
      <c r="E24" s="7" t="s">
        <v>99</v>
      </c>
      <c r="F24" s="7" t="s">
        <v>80</v>
      </c>
      <c r="G24" s="7" t="s">
        <v>100</v>
      </c>
      <c r="H24" s="7" t="s">
        <v>80</v>
      </c>
      <c r="I24" s="7" t="s">
        <v>101</v>
      </c>
      <c r="J24" s="7" t="s">
        <v>20</v>
      </c>
      <c r="K24" s="7" t="s">
        <v>102</v>
      </c>
      <c r="L24" s="7" t="s">
        <v>22</v>
      </c>
      <c r="M24" s="6" t="s">
        <v>23</v>
      </c>
      <c r="N24" s="7" t="s">
        <v>103</v>
      </c>
      <c r="O24" s="8">
        <v>880</v>
      </c>
    </row>
    <row r="25" spans="1:15" ht="156" x14ac:dyDescent="0.25">
      <c r="A25" s="5">
        <f t="shared" si="0"/>
        <v>16</v>
      </c>
      <c r="B25" s="6" t="s">
        <v>113</v>
      </c>
      <c r="C25" s="6" t="s">
        <v>501</v>
      </c>
      <c r="D25" s="6" t="s">
        <v>127</v>
      </c>
      <c r="E25" s="7" t="s">
        <v>128</v>
      </c>
      <c r="F25" s="7" t="s">
        <v>116</v>
      </c>
      <c r="G25" s="7" t="s">
        <v>129</v>
      </c>
      <c r="H25" s="7" t="s">
        <v>116</v>
      </c>
      <c r="I25" s="7" t="s">
        <v>130</v>
      </c>
      <c r="J25" s="7" t="s">
        <v>20</v>
      </c>
      <c r="K25" s="7" t="s">
        <v>131</v>
      </c>
      <c r="L25" s="7" t="s">
        <v>22</v>
      </c>
      <c r="M25" s="6" t="s">
        <v>23</v>
      </c>
      <c r="N25" s="7" t="s">
        <v>132</v>
      </c>
      <c r="O25" s="8">
        <v>440</v>
      </c>
    </row>
    <row r="26" spans="1:15" ht="156" x14ac:dyDescent="0.25">
      <c r="A26" s="5">
        <f t="shared" si="0"/>
        <v>17</v>
      </c>
      <c r="B26" s="6" t="s">
        <v>113</v>
      </c>
      <c r="C26" s="6" t="s">
        <v>502</v>
      </c>
      <c r="D26" s="6" t="s">
        <v>114</v>
      </c>
      <c r="E26" s="7" t="s">
        <v>115</v>
      </c>
      <c r="F26" s="7" t="s">
        <v>116</v>
      </c>
      <c r="G26" s="7" t="s">
        <v>117</v>
      </c>
      <c r="H26" s="7" t="s">
        <v>116</v>
      </c>
      <c r="I26" s="7" t="s">
        <v>118</v>
      </c>
      <c r="J26" s="7" t="s">
        <v>20</v>
      </c>
      <c r="K26" s="7" t="s">
        <v>119</v>
      </c>
      <c r="L26" s="7" t="s">
        <v>22</v>
      </c>
      <c r="M26" s="6" t="s">
        <v>23</v>
      </c>
      <c r="N26" s="7" t="s">
        <v>120</v>
      </c>
      <c r="O26" s="8">
        <v>440</v>
      </c>
    </row>
    <row r="27" spans="1:15" ht="156" x14ac:dyDescent="0.25">
      <c r="A27" s="5">
        <f t="shared" si="0"/>
        <v>18</v>
      </c>
      <c r="B27" s="6" t="s">
        <v>113</v>
      </c>
      <c r="C27" s="6" t="s">
        <v>503</v>
      </c>
      <c r="D27" s="6" t="s">
        <v>121</v>
      </c>
      <c r="E27" s="7" t="s">
        <v>122</v>
      </c>
      <c r="F27" s="7" t="s">
        <v>116</v>
      </c>
      <c r="G27" s="7" t="s">
        <v>123</v>
      </c>
      <c r="H27" s="7" t="s">
        <v>116</v>
      </c>
      <c r="I27" s="7" t="s">
        <v>124</v>
      </c>
      <c r="J27" s="7" t="s">
        <v>20</v>
      </c>
      <c r="K27" s="7" t="s">
        <v>125</v>
      </c>
      <c r="L27" s="7" t="s">
        <v>22</v>
      </c>
      <c r="M27" s="6" t="s">
        <v>23</v>
      </c>
      <c r="N27" s="7" t="s">
        <v>126</v>
      </c>
      <c r="O27" s="8">
        <v>440</v>
      </c>
    </row>
    <row r="28" spans="1:15" ht="78" x14ac:dyDescent="0.25">
      <c r="A28" s="5">
        <f t="shared" si="0"/>
        <v>19</v>
      </c>
      <c r="B28" s="6" t="s">
        <v>113</v>
      </c>
      <c r="C28" s="6" t="s">
        <v>494</v>
      </c>
      <c r="D28" s="6" t="s">
        <v>25</v>
      </c>
      <c r="E28" s="7" t="s">
        <v>133</v>
      </c>
      <c r="F28" s="7" t="s">
        <v>116</v>
      </c>
      <c r="G28" s="7" t="s">
        <v>134</v>
      </c>
      <c r="H28" s="7" t="s">
        <v>116</v>
      </c>
      <c r="I28" s="7" t="s">
        <v>135</v>
      </c>
      <c r="J28" s="7" t="s">
        <v>20</v>
      </c>
      <c r="K28" s="7" t="s">
        <v>136</v>
      </c>
      <c r="L28" s="7" t="s">
        <v>22</v>
      </c>
      <c r="M28" s="6" t="s">
        <v>23</v>
      </c>
      <c r="N28" s="7" t="s">
        <v>137</v>
      </c>
      <c r="O28" s="8">
        <v>440</v>
      </c>
    </row>
    <row r="29" spans="1:15" ht="78" x14ac:dyDescent="0.25">
      <c r="A29" s="5">
        <f t="shared" si="0"/>
        <v>20</v>
      </c>
      <c r="B29" s="6" t="s">
        <v>158</v>
      </c>
      <c r="C29" s="6" t="s">
        <v>501</v>
      </c>
      <c r="D29" s="6" t="s">
        <v>127</v>
      </c>
      <c r="E29" s="7" t="s">
        <v>159</v>
      </c>
      <c r="F29" s="7" t="s">
        <v>141</v>
      </c>
      <c r="G29" s="7" t="s">
        <v>160</v>
      </c>
      <c r="H29" s="7" t="s">
        <v>141</v>
      </c>
      <c r="I29" s="7" t="s">
        <v>161</v>
      </c>
      <c r="J29" s="7" t="s">
        <v>20</v>
      </c>
      <c r="K29" s="7" t="s">
        <v>162</v>
      </c>
      <c r="L29" s="7" t="s">
        <v>22</v>
      </c>
      <c r="M29" s="6" t="s">
        <v>23</v>
      </c>
      <c r="N29" s="7" t="s">
        <v>163</v>
      </c>
      <c r="O29" s="8">
        <v>440</v>
      </c>
    </row>
    <row r="30" spans="1:15" ht="78" x14ac:dyDescent="0.25">
      <c r="A30" s="5">
        <f t="shared" si="0"/>
        <v>21</v>
      </c>
      <c r="B30" s="6" t="s">
        <v>138</v>
      </c>
      <c r="C30" s="6" t="s">
        <v>504</v>
      </c>
      <c r="D30" s="6" t="s">
        <v>139</v>
      </c>
      <c r="E30" s="7" t="s">
        <v>140</v>
      </c>
      <c r="F30" s="7" t="s">
        <v>141</v>
      </c>
      <c r="G30" s="7" t="s">
        <v>142</v>
      </c>
      <c r="H30" s="7" t="s">
        <v>141</v>
      </c>
      <c r="I30" s="7" t="s">
        <v>143</v>
      </c>
      <c r="J30" s="7" t="s">
        <v>20</v>
      </c>
      <c r="K30" s="7" t="s">
        <v>144</v>
      </c>
      <c r="L30" s="7" t="s">
        <v>22</v>
      </c>
      <c r="M30" s="6" t="s">
        <v>23</v>
      </c>
      <c r="N30" s="7" t="s">
        <v>145</v>
      </c>
      <c r="O30" s="8">
        <v>440</v>
      </c>
    </row>
    <row r="31" spans="1:15" ht="78" x14ac:dyDescent="0.25">
      <c r="A31" s="5">
        <f t="shared" si="0"/>
        <v>22</v>
      </c>
      <c r="B31" s="6" t="s">
        <v>138</v>
      </c>
      <c r="C31" s="6" t="s">
        <v>505</v>
      </c>
      <c r="D31" s="6" t="s">
        <v>146</v>
      </c>
      <c r="E31" s="7" t="s">
        <v>147</v>
      </c>
      <c r="F31" s="7" t="s">
        <v>141</v>
      </c>
      <c r="G31" s="7" t="s">
        <v>148</v>
      </c>
      <c r="H31" s="7" t="s">
        <v>141</v>
      </c>
      <c r="I31" s="7" t="s">
        <v>149</v>
      </c>
      <c r="J31" s="7" t="s">
        <v>20</v>
      </c>
      <c r="K31" s="7" t="s">
        <v>150</v>
      </c>
      <c r="L31" s="7" t="s">
        <v>22</v>
      </c>
      <c r="M31" s="6" t="s">
        <v>23</v>
      </c>
      <c r="N31" s="7" t="s">
        <v>151</v>
      </c>
      <c r="O31" s="8">
        <v>440</v>
      </c>
    </row>
    <row r="32" spans="1:15" ht="78" x14ac:dyDescent="0.25">
      <c r="A32" s="5">
        <f t="shared" si="0"/>
        <v>23</v>
      </c>
      <c r="B32" s="6" t="s">
        <v>138</v>
      </c>
      <c r="C32" s="6" t="s">
        <v>506</v>
      </c>
      <c r="D32" s="6" t="s">
        <v>152</v>
      </c>
      <c r="E32" s="7" t="s">
        <v>153</v>
      </c>
      <c r="F32" s="7" t="s">
        <v>141</v>
      </c>
      <c r="G32" s="7" t="s">
        <v>154</v>
      </c>
      <c r="H32" s="7" t="s">
        <v>141</v>
      </c>
      <c r="I32" s="7" t="s">
        <v>155</v>
      </c>
      <c r="J32" s="7" t="s">
        <v>20</v>
      </c>
      <c r="K32" s="7" t="s">
        <v>156</v>
      </c>
      <c r="L32" s="7" t="s">
        <v>22</v>
      </c>
      <c r="M32" s="6" t="s">
        <v>23</v>
      </c>
      <c r="N32" s="7" t="s">
        <v>157</v>
      </c>
      <c r="O32" s="8">
        <v>440</v>
      </c>
    </row>
    <row r="33" spans="1:15" ht="91" x14ac:dyDescent="0.25">
      <c r="A33" s="5">
        <f t="shared" si="0"/>
        <v>24</v>
      </c>
      <c r="B33" s="6" t="s">
        <v>172</v>
      </c>
      <c r="C33" s="6" t="s">
        <v>507</v>
      </c>
      <c r="D33" s="6" t="s">
        <v>180</v>
      </c>
      <c r="E33" s="7" t="s">
        <v>181</v>
      </c>
      <c r="F33" s="7" t="s">
        <v>175</v>
      </c>
      <c r="G33" s="7" t="s">
        <v>182</v>
      </c>
      <c r="H33" s="7" t="s">
        <v>175</v>
      </c>
      <c r="I33" s="7" t="s">
        <v>183</v>
      </c>
      <c r="J33" s="7" t="s">
        <v>20</v>
      </c>
      <c r="K33" s="7" t="s">
        <v>184</v>
      </c>
      <c r="L33" s="7" t="s">
        <v>22</v>
      </c>
      <c r="M33" s="6" t="s">
        <v>23</v>
      </c>
      <c r="N33" s="7" t="s">
        <v>185</v>
      </c>
      <c r="O33" s="8">
        <v>1100</v>
      </c>
    </row>
    <row r="34" spans="1:15" ht="104" x14ac:dyDescent="0.25">
      <c r="A34" s="5">
        <f t="shared" si="0"/>
        <v>25</v>
      </c>
      <c r="B34" s="6" t="s">
        <v>172</v>
      </c>
      <c r="C34" s="6" t="s">
        <v>508</v>
      </c>
      <c r="D34" s="6" t="s">
        <v>197</v>
      </c>
      <c r="E34" s="7" t="s">
        <v>198</v>
      </c>
      <c r="F34" s="7" t="s">
        <v>175</v>
      </c>
      <c r="G34" s="7" t="s">
        <v>199</v>
      </c>
      <c r="H34" s="7" t="s">
        <v>175</v>
      </c>
      <c r="I34" s="7" t="s">
        <v>200</v>
      </c>
      <c r="J34" s="7" t="s">
        <v>20</v>
      </c>
      <c r="K34" s="7" t="s">
        <v>201</v>
      </c>
      <c r="L34" s="7" t="s">
        <v>22</v>
      </c>
      <c r="M34" s="6" t="s">
        <v>23</v>
      </c>
      <c r="N34" s="7" t="s">
        <v>202</v>
      </c>
      <c r="O34" s="8">
        <v>1100</v>
      </c>
    </row>
    <row r="35" spans="1:15" ht="91" x14ac:dyDescent="0.25">
      <c r="A35" s="5">
        <f t="shared" si="0"/>
        <v>26</v>
      </c>
      <c r="B35" s="6" t="s">
        <v>172</v>
      </c>
      <c r="C35" s="6" t="s">
        <v>509</v>
      </c>
      <c r="D35" s="6" t="s">
        <v>186</v>
      </c>
      <c r="E35" s="7" t="s">
        <v>187</v>
      </c>
      <c r="F35" s="7" t="s">
        <v>175</v>
      </c>
      <c r="G35" s="7" t="s">
        <v>188</v>
      </c>
      <c r="H35" s="7" t="s">
        <v>175</v>
      </c>
      <c r="I35" s="7" t="s">
        <v>189</v>
      </c>
      <c r="J35" s="7" t="s">
        <v>20</v>
      </c>
      <c r="K35" s="7" t="s">
        <v>190</v>
      </c>
      <c r="L35" s="7" t="s">
        <v>22</v>
      </c>
      <c r="M35" s="6" t="s">
        <v>23</v>
      </c>
      <c r="N35" s="7" t="s">
        <v>191</v>
      </c>
      <c r="O35" s="8">
        <v>1100</v>
      </c>
    </row>
    <row r="36" spans="1:15" ht="104" x14ac:dyDescent="0.25">
      <c r="A36" s="5">
        <f t="shared" si="0"/>
        <v>27</v>
      </c>
      <c r="B36" s="6" t="s">
        <v>172</v>
      </c>
      <c r="C36" s="6" t="s">
        <v>510</v>
      </c>
      <c r="D36" s="6" t="s">
        <v>173</v>
      </c>
      <c r="E36" s="7" t="s">
        <v>174</v>
      </c>
      <c r="F36" s="7" t="s">
        <v>175</v>
      </c>
      <c r="G36" s="7" t="s">
        <v>176</v>
      </c>
      <c r="H36" s="7" t="s">
        <v>175</v>
      </c>
      <c r="I36" s="7" t="s">
        <v>177</v>
      </c>
      <c r="J36" s="7" t="s">
        <v>20</v>
      </c>
      <c r="K36" s="7" t="s">
        <v>178</v>
      </c>
      <c r="L36" s="7" t="s">
        <v>22</v>
      </c>
      <c r="M36" s="6" t="s">
        <v>23</v>
      </c>
      <c r="N36" s="7" t="s">
        <v>179</v>
      </c>
      <c r="O36" s="8">
        <v>1100</v>
      </c>
    </row>
    <row r="37" spans="1:15" ht="78" x14ac:dyDescent="0.25">
      <c r="A37" s="5">
        <f t="shared" si="0"/>
        <v>28</v>
      </c>
      <c r="B37" s="6" t="s">
        <v>172</v>
      </c>
      <c r="C37" s="6" t="s">
        <v>494</v>
      </c>
      <c r="D37" s="6" t="s">
        <v>25</v>
      </c>
      <c r="E37" s="7" t="s">
        <v>192</v>
      </c>
      <c r="F37" s="7" t="s">
        <v>175</v>
      </c>
      <c r="G37" s="7" t="s">
        <v>193</v>
      </c>
      <c r="H37" s="7" t="s">
        <v>175</v>
      </c>
      <c r="I37" s="7" t="s">
        <v>194</v>
      </c>
      <c r="J37" s="7" t="s">
        <v>20</v>
      </c>
      <c r="K37" s="7" t="s">
        <v>195</v>
      </c>
      <c r="L37" s="7" t="s">
        <v>22</v>
      </c>
      <c r="M37" s="6" t="s">
        <v>23</v>
      </c>
      <c r="N37" s="7" t="s">
        <v>196</v>
      </c>
      <c r="O37" s="8">
        <v>1100</v>
      </c>
    </row>
    <row r="38" spans="1:15" ht="117" x14ac:dyDescent="0.25">
      <c r="A38" s="5">
        <f t="shared" si="0"/>
        <v>29</v>
      </c>
      <c r="B38" s="6" t="s">
        <v>203</v>
      </c>
      <c r="C38" s="6" t="s">
        <v>501</v>
      </c>
      <c r="D38" s="6" t="s">
        <v>127</v>
      </c>
      <c r="E38" s="7" t="s">
        <v>204</v>
      </c>
      <c r="F38" s="7" t="s">
        <v>205</v>
      </c>
      <c r="G38" s="7" t="s">
        <v>206</v>
      </c>
      <c r="H38" s="7" t="s">
        <v>205</v>
      </c>
      <c r="I38" s="7" t="s">
        <v>207</v>
      </c>
      <c r="J38" s="7" t="s">
        <v>20</v>
      </c>
      <c r="K38" s="7" t="s">
        <v>208</v>
      </c>
      <c r="L38" s="7" t="s">
        <v>22</v>
      </c>
      <c r="M38" s="6" t="s">
        <v>23</v>
      </c>
      <c r="N38" s="7" t="s">
        <v>209</v>
      </c>
      <c r="O38" s="8">
        <v>440</v>
      </c>
    </row>
    <row r="39" spans="1:15" ht="78" x14ac:dyDescent="0.25">
      <c r="A39" s="5">
        <f t="shared" si="0"/>
        <v>30</v>
      </c>
      <c r="B39" s="6" t="s">
        <v>238</v>
      </c>
      <c r="C39" s="6" t="s">
        <v>495</v>
      </c>
      <c r="D39" s="6" t="s">
        <v>44</v>
      </c>
      <c r="E39" s="7" t="s">
        <v>245</v>
      </c>
      <c r="F39" s="7" t="s">
        <v>240</v>
      </c>
      <c r="G39" s="7" t="s">
        <v>246</v>
      </c>
      <c r="H39" s="7" t="s">
        <v>240</v>
      </c>
      <c r="I39" s="7" t="s">
        <v>247</v>
      </c>
      <c r="J39" s="7" t="s">
        <v>20</v>
      </c>
      <c r="K39" s="7" t="s">
        <v>248</v>
      </c>
      <c r="L39" s="7" t="s">
        <v>22</v>
      </c>
      <c r="M39" s="6" t="s">
        <v>23</v>
      </c>
      <c r="N39" s="7" t="s">
        <v>249</v>
      </c>
      <c r="O39" s="8">
        <v>1100</v>
      </c>
    </row>
    <row r="40" spans="1:15" ht="78" x14ac:dyDescent="0.25">
      <c r="A40" s="5">
        <f t="shared" si="0"/>
        <v>31</v>
      </c>
      <c r="B40" s="6" t="s">
        <v>238</v>
      </c>
      <c r="C40" s="6" t="s">
        <v>511</v>
      </c>
      <c r="D40" s="6" t="s">
        <v>211</v>
      </c>
      <c r="E40" s="7" t="s">
        <v>239</v>
      </c>
      <c r="F40" s="7" t="s">
        <v>240</v>
      </c>
      <c r="G40" s="7" t="s">
        <v>241</v>
      </c>
      <c r="H40" s="7" t="s">
        <v>240</v>
      </c>
      <c r="I40" s="7" t="s">
        <v>242</v>
      </c>
      <c r="J40" s="7" t="s">
        <v>20</v>
      </c>
      <c r="K40" s="7" t="s">
        <v>243</v>
      </c>
      <c r="L40" s="7" t="s">
        <v>22</v>
      </c>
      <c r="M40" s="6" t="s">
        <v>23</v>
      </c>
      <c r="N40" s="7" t="s">
        <v>244</v>
      </c>
      <c r="O40" s="8">
        <v>1100</v>
      </c>
    </row>
    <row r="41" spans="1:15" ht="78" x14ac:dyDescent="0.25">
      <c r="A41" s="5">
        <f t="shared" si="0"/>
        <v>32</v>
      </c>
      <c r="B41" s="6" t="s">
        <v>238</v>
      </c>
      <c r="C41" s="6" t="s">
        <v>507</v>
      </c>
      <c r="D41" s="6" t="s">
        <v>180</v>
      </c>
      <c r="E41" s="7" t="s">
        <v>255</v>
      </c>
      <c r="F41" s="7" t="s">
        <v>240</v>
      </c>
      <c r="G41" s="7" t="s">
        <v>256</v>
      </c>
      <c r="H41" s="7" t="s">
        <v>257</v>
      </c>
      <c r="I41" s="7" t="s">
        <v>258</v>
      </c>
      <c r="J41" s="7" t="s">
        <v>20</v>
      </c>
      <c r="K41" s="7" t="s">
        <v>259</v>
      </c>
      <c r="L41" s="7" t="s">
        <v>22</v>
      </c>
      <c r="M41" s="6" t="s">
        <v>23</v>
      </c>
      <c r="N41" s="7" t="s">
        <v>260</v>
      </c>
      <c r="O41" s="8">
        <v>1100</v>
      </c>
    </row>
    <row r="42" spans="1:15" ht="78" x14ac:dyDescent="0.25">
      <c r="A42" s="5">
        <f t="shared" si="0"/>
        <v>33</v>
      </c>
      <c r="B42" s="6" t="s">
        <v>238</v>
      </c>
      <c r="C42" s="6" t="s">
        <v>510</v>
      </c>
      <c r="D42" s="6" t="s">
        <v>173</v>
      </c>
      <c r="E42" s="7" t="s">
        <v>250</v>
      </c>
      <c r="F42" s="7" t="s">
        <v>240</v>
      </c>
      <c r="G42" s="7" t="s">
        <v>251</v>
      </c>
      <c r="H42" s="7" t="s">
        <v>240</v>
      </c>
      <c r="I42" s="7" t="s">
        <v>252</v>
      </c>
      <c r="J42" s="7" t="s">
        <v>20</v>
      </c>
      <c r="K42" s="7" t="s">
        <v>253</v>
      </c>
      <c r="L42" s="7" t="s">
        <v>22</v>
      </c>
      <c r="M42" s="6" t="s">
        <v>23</v>
      </c>
      <c r="N42" s="7" t="s">
        <v>254</v>
      </c>
      <c r="O42" s="8">
        <v>1100</v>
      </c>
    </row>
    <row r="43" spans="1:15" ht="78" x14ac:dyDescent="0.25">
      <c r="A43" s="5">
        <f t="shared" si="0"/>
        <v>34</v>
      </c>
      <c r="B43" s="6" t="s">
        <v>238</v>
      </c>
      <c r="C43" s="6" t="s">
        <v>494</v>
      </c>
      <c r="D43" s="6" t="s">
        <v>25</v>
      </c>
      <c r="E43" s="7" t="s">
        <v>261</v>
      </c>
      <c r="F43" s="7" t="s">
        <v>240</v>
      </c>
      <c r="G43" s="7" t="s">
        <v>262</v>
      </c>
      <c r="H43" s="7" t="s">
        <v>240</v>
      </c>
      <c r="I43" s="7" t="s">
        <v>263</v>
      </c>
      <c r="J43" s="7" t="s">
        <v>20</v>
      </c>
      <c r="K43" s="7" t="s">
        <v>264</v>
      </c>
      <c r="L43" s="7" t="s">
        <v>22</v>
      </c>
      <c r="M43" s="6" t="s">
        <v>23</v>
      </c>
      <c r="N43" s="7" t="s">
        <v>265</v>
      </c>
      <c r="O43" s="8">
        <v>1100</v>
      </c>
    </row>
    <row r="44" spans="1:15" ht="78" x14ac:dyDescent="0.25">
      <c r="A44" s="5">
        <f t="shared" si="0"/>
        <v>35</v>
      </c>
      <c r="B44" s="6" t="s">
        <v>266</v>
      </c>
      <c r="C44" s="6" t="s">
        <v>512</v>
      </c>
      <c r="D44" s="6" t="s">
        <v>267</v>
      </c>
      <c r="E44" s="7" t="s">
        <v>268</v>
      </c>
      <c r="F44" s="7" t="s">
        <v>257</v>
      </c>
      <c r="G44" s="7" t="s">
        <v>269</v>
      </c>
      <c r="H44" s="7" t="s">
        <v>257</v>
      </c>
      <c r="I44" s="7" t="s">
        <v>270</v>
      </c>
      <c r="J44" s="7" t="s">
        <v>20</v>
      </c>
      <c r="K44" s="7" t="s">
        <v>271</v>
      </c>
      <c r="L44" s="7" t="s">
        <v>22</v>
      </c>
      <c r="M44" s="6" t="s">
        <v>23</v>
      </c>
      <c r="N44" s="7" t="s">
        <v>272</v>
      </c>
      <c r="O44" s="8">
        <v>1100</v>
      </c>
    </row>
    <row r="45" spans="1:15" ht="78" x14ac:dyDescent="0.25">
      <c r="A45" s="5">
        <f t="shared" si="0"/>
        <v>36</v>
      </c>
      <c r="B45" s="6" t="s">
        <v>273</v>
      </c>
      <c r="C45" s="6" t="s">
        <v>513</v>
      </c>
      <c r="D45" s="6" t="s">
        <v>274</v>
      </c>
      <c r="E45" s="7" t="s">
        <v>275</v>
      </c>
      <c r="F45" s="7" t="s">
        <v>257</v>
      </c>
      <c r="G45" s="7" t="s">
        <v>276</v>
      </c>
      <c r="H45" s="7" t="s">
        <v>257</v>
      </c>
      <c r="I45" s="7" t="s">
        <v>277</v>
      </c>
      <c r="J45" s="7" t="s">
        <v>20</v>
      </c>
      <c r="K45" s="7" t="s">
        <v>278</v>
      </c>
      <c r="L45" s="7" t="s">
        <v>22</v>
      </c>
      <c r="M45" s="6" t="s">
        <v>23</v>
      </c>
      <c r="N45" s="7" t="s">
        <v>279</v>
      </c>
      <c r="O45" s="8">
        <v>1100</v>
      </c>
    </row>
    <row r="46" spans="1:15" ht="65" x14ac:dyDescent="0.25">
      <c r="A46" s="5">
        <f t="shared" si="0"/>
        <v>37</v>
      </c>
      <c r="B46" s="6" t="s">
        <v>280</v>
      </c>
      <c r="C46" s="6" t="s">
        <v>491</v>
      </c>
      <c r="D46" s="6" t="s">
        <v>37</v>
      </c>
      <c r="E46" s="7" t="s">
        <v>286</v>
      </c>
      <c r="F46" s="7" t="s">
        <v>257</v>
      </c>
      <c r="G46" s="7" t="s">
        <v>287</v>
      </c>
      <c r="H46" s="7" t="s">
        <v>257</v>
      </c>
      <c r="I46" s="7" t="s">
        <v>288</v>
      </c>
      <c r="J46" s="7" t="s">
        <v>20</v>
      </c>
      <c r="K46" s="7" t="s">
        <v>289</v>
      </c>
      <c r="L46" s="7" t="s">
        <v>22</v>
      </c>
      <c r="M46" s="6" t="s">
        <v>23</v>
      </c>
      <c r="N46" s="7" t="s">
        <v>290</v>
      </c>
      <c r="O46" s="8">
        <v>440</v>
      </c>
    </row>
    <row r="47" spans="1:15" ht="78" x14ac:dyDescent="0.25">
      <c r="A47" s="5">
        <f t="shared" si="0"/>
        <v>38</v>
      </c>
      <c r="B47" s="6" t="s">
        <v>280</v>
      </c>
      <c r="C47" s="6" t="s">
        <v>506</v>
      </c>
      <c r="D47" s="6" t="s">
        <v>152</v>
      </c>
      <c r="E47" s="7" t="s">
        <v>281</v>
      </c>
      <c r="F47" s="7" t="s">
        <v>257</v>
      </c>
      <c r="G47" s="7" t="s">
        <v>282</v>
      </c>
      <c r="H47" s="7" t="s">
        <v>257</v>
      </c>
      <c r="I47" s="7" t="s">
        <v>283</v>
      </c>
      <c r="J47" s="7" t="s">
        <v>20</v>
      </c>
      <c r="K47" s="7" t="s">
        <v>284</v>
      </c>
      <c r="L47" s="7" t="s">
        <v>22</v>
      </c>
      <c r="M47" s="6" t="s">
        <v>23</v>
      </c>
      <c r="N47" s="7" t="s">
        <v>285</v>
      </c>
      <c r="O47" s="8">
        <v>440</v>
      </c>
    </row>
    <row r="48" spans="1:15" ht="91" x14ac:dyDescent="0.25">
      <c r="A48" s="5">
        <f t="shared" si="0"/>
        <v>39</v>
      </c>
      <c r="B48" s="6" t="s">
        <v>291</v>
      </c>
      <c r="C48" s="6" t="s">
        <v>501</v>
      </c>
      <c r="D48" s="6" t="s">
        <v>127</v>
      </c>
      <c r="E48" s="7" t="s">
        <v>307</v>
      </c>
      <c r="F48" s="7" t="s">
        <v>20</v>
      </c>
      <c r="G48" s="7" t="s">
        <v>308</v>
      </c>
      <c r="H48" s="7" t="s">
        <v>20</v>
      </c>
      <c r="I48" s="7" t="s">
        <v>309</v>
      </c>
      <c r="J48" s="7" t="s">
        <v>20</v>
      </c>
      <c r="K48" s="7" t="s">
        <v>310</v>
      </c>
      <c r="L48" s="7" t="s">
        <v>22</v>
      </c>
      <c r="M48" s="6" t="s">
        <v>23</v>
      </c>
      <c r="N48" s="7" t="s">
        <v>311</v>
      </c>
      <c r="O48" s="8">
        <v>220</v>
      </c>
    </row>
    <row r="49" spans="1:15" ht="91" x14ac:dyDescent="0.25">
      <c r="A49" s="5">
        <f t="shared" si="0"/>
        <v>40</v>
      </c>
      <c r="B49" s="6" t="s">
        <v>291</v>
      </c>
      <c r="C49" s="6" t="s">
        <v>495</v>
      </c>
      <c r="D49" s="6" t="s">
        <v>44</v>
      </c>
      <c r="E49" s="7" t="s">
        <v>302</v>
      </c>
      <c r="F49" s="7" t="s">
        <v>20</v>
      </c>
      <c r="G49" s="7" t="s">
        <v>303</v>
      </c>
      <c r="H49" s="7" t="s">
        <v>20</v>
      </c>
      <c r="I49" s="7" t="s">
        <v>304</v>
      </c>
      <c r="J49" s="7" t="s">
        <v>20</v>
      </c>
      <c r="K49" s="7" t="s">
        <v>305</v>
      </c>
      <c r="L49" s="7" t="s">
        <v>22</v>
      </c>
      <c r="M49" s="6" t="s">
        <v>23</v>
      </c>
      <c r="N49" s="7" t="s">
        <v>306</v>
      </c>
      <c r="O49" s="8">
        <v>220</v>
      </c>
    </row>
    <row r="50" spans="1:15" ht="91" x14ac:dyDescent="0.25">
      <c r="A50" s="5">
        <f t="shared" si="0"/>
        <v>41</v>
      </c>
      <c r="B50" s="6" t="s">
        <v>291</v>
      </c>
      <c r="C50" s="6" t="s">
        <v>504</v>
      </c>
      <c r="D50" s="6" t="s">
        <v>139</v>
      </c>
      <c r="E50" s="7" t="s">
        <v>297</v>
      </c>
      <c r="F50" s="7" t="s">
        <v>20</v>
      </c>
      <c r="G50" s="7" t="s">
        <v>298</v>
      </c>
      <c r="H50" s="7" t="s">
        <v>20</v>
      </c>
      <c r="I50" s="7" t="s">
        <v>299</v>
      </c>
      <c r="J50" s="7" t="s">
        <v>20</v>
      </c>
      <c r="K50" s="7" t="s">
        <v>300</v>
      </c>
      <c r="L50" s="7" t="s">
        <v>22</v>
      </c>
      <c r="M50" s="6" t="s">
        <v>23</v>
      </c>
      <c r="N50" s="7" t="s">
        <v>301</v>
      </c>
      <c r="O50" s="8">
        <v>220</v>
      </c>
    </row>
    <row r="51" spans="1:15" ht="65" x14ac:dyDescent="0.25">
      <c r="A51" s="5">
        <f t="shared" si="0"/>
        <v>42</v>
      </c>
      <c r="B51" s="6" t="s">
        <v>291</v>
      </c>
      <c r="C51" s="6" t="s">
        <v>500</v>
      </c>
      <c r="D51" s="6" t="s">
        <v>98</v>
      </c>
      <c r="E51" s="7" t="s">
        <v>292</v>
      </c>
      <c r="F51" s="7" t="s">
        <v>20</v>
      </c>
      <c r="G51" s="7" t="s">
        <v>293</v>
      </c>
      <c r="H51" s="7" t="s">
        <v>20</v>
      </c>
      <c r="I51" s="7" t="s">
        <v>294</v>
      </c>
      <c r="J51" s="7" t="s">
        <v>20</v>
      </c>
      <c r="K51" s="7" t="s">
        <v>295</v>
      </c>
      <c r="L51" s="7" t="s">
        <v>22</v>
      </c>
      <c r="M51" s="6" t="s">
        <v>23</v>
      </c>
      <c r="N51" s="7" t="s">
        <v>296</v>
      </c>
      <c r="O51" s="8">
        <v>220</v>
      </c>
    </row>
    <row r="52" spans="1:15" ht="65" x14ac:dyDescent="0.25">
      <c r="A52" s="5">
        <f t="shared" si="0"/>
        <v>43</v>
      </c>
      <c r="B52" s="6" t="s">
        <v>164</v>
      </c>
      <c r="C52" s="6" t="s">
        <v>165</v>
      </c>
      <c r="D52" s="6" t="s">
        <v>166</v>
      </c>
      <c r="E52" s="7" t="s">
        <v>167</v>
      </c>
      <c r="F52" s="7" t="s">
        <v>17</v>
      </c>
      <c r="G52" s="7" t="s">
        <v>168</v>
      </c>
      <c r="H52" s="7" t="s">
        <v>20</v>
      </c>
      <c r="I52" s="7" t="s">
        <v>169</v>
      </c>
      <c r="J52" s="7" t="s">
        <v>20</v>
      </c>
      <c r="K52" s="7" t="s">
        <v>170</v>
      </c>
      <c r="L52" s="7" t="s">
        <v>22</v>
      </c>
      <c r="M52" s="6" t="s">
        <v>111</v>
      </c>
      <c r="N52" s="7" t="s">
        <v>171</v>
      </c>
      <c r="O52" s="8">
        <v>1009899.92</v>
      </c>
    </row>
    <row r="53" spans="1:15" ht="104" x14ac:dyDescent="0.25">
      <c r="A53" s="5">
        <f t="shared" si="0"/>
        <v>44</v>
      </c>
      <c r="B53" s="6" t="s">
        <v>104</v>
      </c>
      <c r="C53" s="6" t="s">
        <v>105</v>
      </c>
      <c r="D53" s="6" t="s">
        <v>106</v>
      </c>
      <c r="E53" s="7" t="s">
        <v>107</v>
      </c>
      <c r="F53" s="7" t="s">
        <v>17</v>
      </c>
      <c r="G53" s="7" t="s">
        <v>108</v>
      </c>
      <c r="H53" s="7" t="s">
        <v>20</v>
      </c>
      <c r="I53" s="7" t="s">
        <v>109</v>
      </c>
      <c r="J53" s="7" t="s">
        <v>20</v>
      </c>
      <c r="K53" s="7" t="s">
        <v>110</v>
      </c>
      <c r="L53" s="7" t="s">
        <v>22</v>
      </c>
      <c r="M53" s="6" t="s">
        <v>111</v>
      </c>
      <c r="N53" s="7" t="s">
        <v>112</v>
      </c>
      <c r="O53" s="8">
        <v>260155.31</v>
      </c>
    </row>
    <row r="54" spans="1:15" ht="65" x14ac:dyDescent="0.25">
      <c r="A54" s="5">
        <f t="shared" si="0"/>
        <v>45</v>
      </c>
      <c r="B54" s="6" t="s">
        <v>372</v>
      </c>
      <c r="C54" s="6" t="s">
        <v>373</v>
      </c>
      <c r="D54" s="6" t="s">
        <v>374</v>
      </c>
      <c r="E54" s="7" t="s">
        <v>375</v>
      </c>
      <c r="F54" s="7" t="s">
        <v>17</v>
      </c>
      <c r="G54" s="7" t="s">
        <v>376</v>
      </c>
      <c r="H54" s="7" t="s">
        <v>20</v>
      </c>
      <c r="I54" s="7" t="s">
        <v>377</v>
      </c>
      <c r="J54" s="7" t="s">
        <v>20</v>
      </c>
      <c r="K54" s="7" t="s">
        <v>378</v>
      </c>
      <c r="L54" s="7" t="s">
        <v>379</v>
      </c>
      <c r="M54" s="6" t="s">
        <v>111</v>
      </c>
      <c r="N54" s="7" t="s">
        <v>380</v>
      </c>
      <c r="O54" s="8">
        <v>139507.79</v>
      </c>
    </row>
    <row r="55" spans="1:15" ht="52" x14ac:dyDescent="0.25">
      <c r="A55" s="5">
        <f t="shared" si="0"/>
        <v>46</v>
      </c>
      <c r="B55" s="6" t="s">
        <v>391</v>
      </c>
      <c r="C55" s="6" t="s">
        <v>373</v>
      </c>
      <c r="D55" s="6" t="s">
        <v>374</v>
      </c>
      <c r="E55" s="7" t="s">
        <v>392</v>
      </c>
      <c r="F55" s="7" t="s">
        <v>17</v>
      </c>
      <c r="G55" s="7" t="s">
        <v>393</v>
      </c>
      <c r="H55" s="7" t="s">
        <v>20</v>
      </c>
      <c r="I55" s="7" t="s">
        <v>394</v>
      </c>
      <c r="J55" s="7" t="s">
        <v>20</v>
      </c>
      <c r="K55" s="7" t="s">
        <v>395</v>
      </c>
      <c r="L55" s="7" t="s">
        <v>379</v>
      </c>
      <c r="M55" s="6" t="s">
        <v>111</v>
      </c>
      <c r="N55" s="7" t="s">
        <v>396</v>
      </c>
      <c r="O55" s="8">
        <v>218013.93</v>
      </c>
    </row>
    <row r="56" spans="1:15" ht="78" x14ac:dyDescent="0.25">
      <c r="A56" s="5">
        <f t="shared" si="0"/>
        <v>47</v>
      </c>
      <c r="B56" s="6" t="s">
        <v>210</v>
      </c>
      <c r="C56" s="6" t="s">
        <v>495</v>
      </c>
      <c r="D56" s="6" t="s">
        <v>44</v>
      </c>
      <c r="E56" s="7" t="s">
        <v>218</v>
      </c>
      <c r="F56" s="7" t="s">
        <v>213</v>
      </c>
      <c r="G56" s="7" t="s">
        <v>219</v>
      </c>
      <c r="H56" s="7" t="s">
        <v>213</v>
      </c>
      <c r="I56" s="7" t="s">
        <v>220</v>
      </c>
      <c r="J56" s="7" t="s">
        <v>213</v>
      </c>
      <c r="K56" s="7" t="s">
        <v>221</v>
      </c>
      <c r="L56" s="7" t="s">
        <v>213</v>
      </c>
      <c r="M56" s="6" t="s">
        <v>23</v>
      </c>
      <c r="N56" s="7" t="s">
        <v>222</v>
      </c>
      <c r="O56" s="8">
        <v>880</v>
      </c>
    </row>
    <row r="57" spans="1:15" ht="65" x14ac:dyDescent="0.25">
      <c r="A57" s="5">
        <f t="shared" si="0"/>
        <v>48</v>
      </c>
      <c r="B57" s="6" t="s">
        <v>210</v>
      </c>
      <c r="C57" s="6" t="s">
        <v>511</v>
      </c>
      <c r="D57" s="6" t="s">
        <v>211</v>
      </c>
      <c r="E57" s="7" t="s">
        <v>212</v>
      </c>
      <c r="F57" s="7" t="s">
        <v>213</v>
      </c>
      <c r="G57" s="7" t="s">
        <v>214</v>
      </c>
      <c r="H57" s="7" t="s">
        <v>213</v>
      </c>
      <c r="I57" s="7" t="s">
        <v>215</v>
      </c>
      <c r="J57" s="7" t="s">
        <v>213</v>
      </c>
      <c r="K57" s="7" t="s">
        <v>216</v>
      </c>
      <c r="L57" s="7" t="s">
        <v>213</v>
      </c>
      <c r="M57" s="6" t="s">
        <v>23</v>
      </c>
      <c r="N57" s="7" t="s">
        <v>217</v>
      </c>
      <c r="O57" s="8">
        <v>880</v>
      </c>
    </row>
    <row r="58" spans="1:15" ht="65" x14ac:dyDescent="0.25">
      <c r="A58" s="5">
        <f t="shared" si="0"/>
        <v>49</v>
      </c>
      <c r="B58" s="6" t="s">
        <v>210</v>
      </c>
      <c r="C58" s="6" t="s">
        <v>507</v>
      </c>
      <c r="D58" s="6" t="s">
        <v>180</v>
      </c>
      <c r="E58" s="7" t="s">
        <v>228</v>
      </c>
      <c r="F58" s="7" t="s">
        <v>213</v>
      </c>
      <c r="G58" s="7" t="s">
        <v>229</v>
      </c>
      <c r="H58" s="7" t="s">
        <v>213</v>
      </c>
      <c r="I58" s="7" t="s">
        <v>230</v>
      </c>
      <c r="J58" s="7" t="s">
        <v>213</v>
      </c>
      <c r="K58" s="7" t="s">
        <v>231</v>
      </c>
      <c r="L58" s="7" t="s">
        <v>213</v>
      </c>
      <c r="M58" s="6" t="s">
        <v>23</v>
      </c>
      <c r="N58" s="7" t="s">
        <v>232</v>
      </c>
      <c r="O58" s="8">
        <v>880</v>
      </c>
    </row>
    <row r="59" spans="1:15" ht="78" x14ac:dyDescent="0.25">
      <c r="A59" s="5">
        <f t="shared" si="0"/>
        <v>50</v>
      </c>
      <c r="B59" s="6" t="s">
        <v>210</v>
      </c>
      <c r="C59" s="6" t="s">
        <v>510</v>
      </c>
      <c r="D59" s="6" t="s">
        <v>173</v>
      </c>
      <c r="E59" s="7" t="s">
        <v>223</v>
      </c>
      <c r="F59" s="7" t="s">
        <v>213</v>
      </c>
      <c r="G59" s="7" t="s">
        <v>224</v>
      </c>
      <c r="H59" s="7" t="s">
        <v>213</v>
      </c>
      <c r="I59" s="7" t="s">
        <v>225</v>
      </c>
      <c r="J59" s="7" t="s">
        <v>213</v>
      </c>
      <c r="K59" s="7" t="s">
        <v>226</v>
      </c>
      <c r="L59" s="7" t="s">
        <v>213</v>
      </c>
      <c r="M59" s="6" t="s">
        <v>23</v>
      </c>
      <c r="N59" s="7" t="s">
        <v>227</v>
      </c>
      <c r="O59" s="8">
        <v>880</v>
      </c>
    </row>
    <row r="60" spans="1:15" ht="78" x14ac:dyDescent="0.25">
      <c r="A60" s="5">
        <f t="shared" si="0"/>
        <v>51</v>
      </c>
      <c r="B60" s="6" t="s">
        <v>210</v>
      </c>
      <c r="C60" s="6" t="s">
        <v>494</v>
      </c>
      <c r="D60" s="6" t="s">
        <v>25</v>
      </c>
      <c r="E60" s="7" t="s">
        <v>233</v>
      </c>
      <c r="F60" s="7" t="s">
        <v>213</v>
      </c>
      <c r="G60" s="7" t="s">
        <v>234</v>
      </c>
      <c r="H60" s="7" t="s">
        <v>213</v>
      </c>
      <c r="I60" s="7" t="s">
        <v>235</v>
      </c>
      <c r="J60" s="7" t="s">
        <v>213</v>
      </c>
      <c r="K60" s="7" t="s">
        <v>236</v>
      </c>
      <c r="L60" s="7" t="s">
        <v>213</v>
      </c>
      <c r="M60" s="6" t="s">
        <v>23</v>
      </c>
      <c r="N60" s="7" t="s">
        <v>237</v>
      </c>
      <c r="O60" s="8">
        <v>880</v>
      </c>
    </row>
    <row r="61" spans="1:15" ht="65" x14ac:dyDescent="0.25">
      <c r="A61" s="5">
        <f t="shared" si="0"/>
        <v>52</v>
      </c>
      <c r="B61" s="6" t="s">
        <v>364</v>
      </c>
      <c r="C61" s="6" t="s">
        <v>365</v>
      </c>
      <c r="D61" s="6" t="s">
        <v>366</v>
      </c>
      <c r="E61" s="7" t="s">
        <v>367</v>
      </c>
      <c r="F61" s="7" t="s">
        <v>213</v>
      </c>
      <c r="G61" s="7" t="s">
        <v>368</v>
      </c>
      <c r="H61" s="7" t="s">
        <v>213</v>
      </c>
      <c r="I61" s="7" t="s">
        <v>369</v>
      </c>
      <c r="J61" s="7" t="s">
        <v>213</v>
      </c>
      <c r="K61" s="7" t="s">
        <v>370</v>
      </c>
      <c r="L61" s="7" t="s">
        <v>213</v>
      </c>
      <c r="M61" s="6" t="s">
        <v>111</v>
      </c>
      <c r="N61" s="7" t="s">
        <v>371</v>
      </c>
      <c r="O61" s="8">
        <v>229377.03</v>
      </c>
    </row>
    <row r="62" spans="1:15" ht="78" x14ac:dyDescent="0.25">
      <c r="A62" s="5">
        <f t="shared" si="0"/>
        <v>53</v>
      </c>
      <c r="B62" s="6" t="s">
        <v>312</v>
      </c>
      <c r="C62" s="6" t="s">
        <v>497</v>
      </c>
      <c r="D62" s="6" t="s">
        <v>85</v>
      </c>
      <c r="E62" s="7" t="s">
        <v>326</v>
      </c>
      <c r="F62" s="7" t="s">
        <v>315</v>
      </c>
      <c r="G62" s="7" t="s">
        <v>327</v>
      </c>
      <c r="H62" s="7" t="s">
        <v>315</v>
      </c>
      <c r="I62" s="7" t="s">
        <v>328</v>
      </c>
      <c r="J62" s="7" t="s">
        <v>315</v>
      </c>
      <c r="K62" s="7" t="s">
        <v>329</v>
      </c>
      <c r="L62" s="7" t="s">
        <v>319</v>
      </c>
      <c r="M62" s="6" t="s">
        <v>23</v>
      </c>
      <c r="N62" s="7" t="s">
        <v>330</v>
      </c>
      <c r="O62" s="8">
        <v>660</v>
      </c>
    </row>
    <row r="63" spans="1:15" ht="65" x14ac:dyDescent="0.25">
      <c r="A63" s="5">
        <f t="shared" si="0"/>
        <v>54</v>
      </c>
      <c r="B63" s="6" t="s">
        <v>312</v>
      </c>
      <c r="C63" s="6" t="s">
        <v>498</v>
      </c>
      <c r="D63" s="6" t="s">
        <v>91</v>
      </c>
      <c r="E63" s="7" t="s">
        <v>336</v>
      </c>
      <c r="F63" s="7" t="s">
        <v>315</v>
      </c>
      <c r="G63" s="7" t="s">
        <v>337</v>
      </c>
      <c r="H63" s="7" t="s">
        <v>315</v>
      </c>
      <c r="I63" s="7" t="s">
        <v>338</v>
      </c>
      <c r="J63" s="7" t="s">
        <v>315</v>
      </c>
      <c r="K63" s="7" t="s">
        <v>339</v>
      </c>
      <c r="L63" s="7" t="s">
        <v>319</v>
      </c>
      <c r="M63" s="6" t="s">
        <v>23</v>
      </c>
      <c r="N63" s="7" t="s">
        <v>340</v>
      </c>
      <c r="O63" s="8">
        <v>660</v>
      </c>
    </row>
    <row r="64" spans="1:15" ht="65" x14ac:dyDescent="0.25">
      <c r="A64" s="5">
        <f t="shared" si="0"/>
        <v>55</v>
      </c>
      <c r="B64" s="6" t="s">
        <v>312</v>
      </c>
      <c r="C64" s="6" t="s">
        <v>503</v>
      </c>
      <c r="D64" s="6" t="s">
        <v>121</v>
      </c>
      <c r="E64" s="7" t="s">
        <v>321</v>
      </c>
      <c r="F64" s="7" t="s">
        <v>315</v>
      </c>
      <c r="G64" s="7" t="s">
        <v>322</v>
      </c>
      <c r="H64" s="7" t="s">
        <v>315</v>
      </c>
      <c r="I64" s="7" t="s">
        <v>323</v>
      </c>
      <c r="J64" s="7" t="s">
        <v>315</v>
      </c>
      <c r="K64" s="7" t="s">
        <v>324</v>
      </c>
      <c r="L64" s="7" t="s">
        <v>319</v>
      </c>
      <c r="M64" s="6" t="s">
        <v>23</v>
      </c>
      <c r="N64" s="7" t="s">
        <v>325</v>
      </c>
      <c r="O64" s="8">
        <v>660</v>
      </c>
    </row>
    <row r="65" spans="1:15" ht="78" x14ac:dyDescent="0.25">
      <c r="A65" s="5">
        <f t="shared" si="0"/>
        <v>56</v>
      </c>
      <c r="B65" s="6" t="s">
        <v>312</v>
      </c>
      <c r="C65" s="6" t="s">
        <v>514</v>
      </c>
      <c r="D65" s="6" t="s">
        <v>313</v>
      </c>
      <c r="E65" s="7" t="s">
        <v>314</v>
      </c>
      <c r="F65" s="7" t="s">
        <v>315</v>
      </c>
      <c r="G65" s="7" t="s">
        <v>316</v>
      </c>
      <c r="H65" s="7" t="s">
        <v>315</v>
      </c>
      <c r="I65" s="7" t="s">
        <v>317</v>
      </c>
      <c r="J65" s="7" t="s">
        <v>315</v>
      </c>
      <c r="K65" s="7" t="s">
        <v>318</v>
      </c>
      <c r="L65" s="7" t="s">
        <v>319</v>
      </c>
      <c r="M65" s="6" t="s">
        <v>23</v>
      </c>
      <c r="N65" s="7" t="s">
        <v>320</v>
      </c>
      <c r="O65" s="8">
        <v>660</v>
      </c>
    </row>
    <row r="66" spans="1:15" ht="65" x14ac:dyDescent="0.25">
      <c r="A66" s="5">
        <f t="shared" si="0"/>
        <v>57</v>
      </c>
      <c r="B66" s="6" t="s">
        <v>312</v>
      </c>
      <c r="C66" s="6" t="s">
        <v>506</v>
      </c>
      <c r="D66" s="6" t="s">
        <v>152</v>
      </c>
      <c r="E66" s="7" t="s">
        <v>331</v>
      </c>
      <c r="F66" s="7" t="s">
        <v>315</v>
      </c>
      <c r="G66" s="7" t="s">
        <v>332</v>
      </c>
      <c r="H66" s="7" t="s">
        <v>315</v>
      </c>
      <c r="I66" s="7" t="s">
        <v>333</v>
      </c>
      <c r="J66" s="7" t="s">
        <v>315</v>
      </c>
      <c r="K66" s="7" t="s">
        <v>334</v>
      </c>
      <c r="L66" s="7" t="s">
        <v>319</v>
      </c>
      <c r="M66" s="6" t="s">
        <v>23</v>
      </c>
      <c r="N66" s="7" t="s">
        <v>335</v>
      </c>
      <c r="O66" s="8">
        <v>660</v>
      </c>
    </row>
    <row r="67" spans="1:15" ht="65" x14ac:dyDescent="0.25">
      <c r="A67" s="5">
        <f t="shared" si="0"/>
        <v>58</v>
      </c>
      <c r="B67" s="6" t="s">
        <v>341</v>
      </c>
      <c r="C67" s="6" t="s">
        <v>491</v>
      </c>
      <c r="D67" s="6" t="s">
        <v>37</v>
      </c>
      <c r="E67" s="7" t="s">
        <v>359</v>
      </c>
      <c r="F67" s="7" t="s">
        <v>343</v>
      </c>
      <c r="G67" s="7" t="s">
        <v>360</v>
      </c>
      <c r="H67" s="7" t="s">
        <v>343</v>
      </c>
      <c r="I67" s="7" t="s">
        <v>361</v>
      </c>
      <c r="J67" s="7" t="s">
        <v>343</v>
      </c>
      <c r="K67" s="7" t="s">
        <v>362</v>
      </c>
      <c r="L67" s="7" t="s">
        <v>347</v>
      </c>
      <c r="M67" s="6" t="s">
        <v>23</v>
      </c>
      <c r="N67" s="7" t="s">
        <v>363</v>
      </c>
      <c r="O67" s="8">
        <v>440</v>
      </c>
    </row>
    <row r="68" spans="1:15" ht="78" x14ac:dyDescent="0.25">
      <c r="A68" s="5">
        <f t="shared" si="0"/>
        <v>59</v>
      </c>
      <c r="B68" s="6" t="s">
        <v>341</v>
      </c>
      <c r="C68" s="6" t="s">
        <v>493</v>
      </c>
      <c r="D68" s="6" t="s">
        <v>31</v>
      </c>
      <c r="E68" s="7" t="s">
        <v>354</v>
      </c>
      <c r="F68" s="7" t="s">
        <v>343</v>
      </c>
      <c r="G68" s="7" t="s">
        <v>355</v>
      </c>
      <c r="H68" s="7" t="s">
        <v>343</v>
      </c>
      <c r="I68" s="7" t="s">
        <v>356</v>
      </c>
      <c r="J68" s="7" t="s">
        <v>343</v>
      </c>
      <c r="K68" s="7" t="s">
        <v>357</v>
      </c>
      <c r="L68" s="7" t="s">
        <v>347</v>
      </c>
      <c r="M68" s="6" t="s">
        <v>23</v>
      </c>
      <c r="N68" s="7" t="s">
        <v>358</v>
      </c>
      <c r="O68" s="8">
        <v>440</v>
      </c>
    </row>
    <row r="69" spans="1:15" ht="78" x14ac:dyDescent="0.25">
      <c r="A69" s="5">
        <f t="shared" si="0"/>
        <v>60</v>
      </c>
      <c r="B69" s="6" t="s">
        <v>341</v>
      </c>
      <c r="C69" s="6" t="s">
        <v>510</v>
      </c>
      <c r="D69" s="6" t="s">
        <v>173</v>
      </c>
      <c r="E69" s="7" t="s">
        <v>342</v>
      </c>
      <c r="F69" s="7" t="s">
        <v>343</v>
      </c>
      <c r="G69" s="7" t="s">
        <v>344</v>
      </c>
      <c r="H69" s="7" t="s">
        <v>343</v>
      </c>
      <c r="I69" s="7" t="s">
        <v>345</v>
      </c>
      <c r="J69" s="7" t="s">
        <v>343</v>
      </c>
      <c r="K69" s="7" t="s">
        <v>346</v>
      </c>
      <c r="L69" s="7" t="s">
        <v>347</v>
      </c>
      <c r="M69" s="6" t="s">
        <v>23</v>
      </c>
      <c r="N69" s="7" t="s">
        <v>348</v>
      </c>
      <c r="O69" s="8">
        <v>440</v>
      </c>
    </row>
    <row r="70" spans="1:15" ht="65" x14ac:dyDescent="0.25">
      <c r="A70" s="5">
        <f t="shared" si="0"/>
        <v>61</v>
      </c>
      <c r="B70" s="6" t="s">
        <v>341</v>
      </c>
      <c r="C70" s="6" t="s">
        <v>506</v>
      </c>
      <c r="D70" s="6" t="s">
        <v>152</v>
      </c>
      <c r="E70" s="7" t="s">
        <v>349</v>
      </c>
      <c r="F70" s="7" t="s">
        <v>343</v>
      </c>
      <c r="G70" s="7" t="s">
        <v>350</v>
      </c>
      <c r="H70" s="7" t="s">
        <v>343</v>
      </c>
      <c r="I70" s="7" t="s">
        <v>351</v>
      </c>
      <c r="J70" s="7" t="s">
        <v>343</v>
      </c>
      <c r="K70" s="7" t="s">
        <v>352</v>
      </c>
      <c r="L70" s="7" t="s">
        <v>347</v>
      </c>
      <c r="M70" s="6" t="s">
        <v>23</v>
      </c>
      <c r="N70" s="7" t="s">
        <v>353</v>
      </c>
      <c r="O70" s="8">
        <v>440</v>
      </c>
    </row>
    <row r="71" spans="1:15" x14ac:dyDescent="0.25">
      <c r="A71" s="18" t="s">
        <v>485</v>
      </c>
      <c r="B71" s="18"/>
      <c r="C71" s="18"/>
      <c r="D71" s="18"/>
      <c r="E71" s="18"/>
      <c r="F71" s="18"/>
      <c r="G71" s="18"/>
      <c r="H71" s="18"/>
      <c r="I71" s="18"/>
      <c r="J71" s="18"/>
      <c r="K71" s="18"/>
      <c r="L71" s="18"/>
      <c r="M71" s="18"/>
      <c r="N71" s="18"/>
      <c r="O71" s="11">
        <f>SUM(O10:O70)</f>
        <v>1896113.98</v>
      </c>
    </row>
    <row r="72" spans="1:15" x14ac:dyDescent="0.25">
      <c r="A72" s="18" t="s">
        <v>486</v>
      </c>
      <c r="B72" s="18"/>
      <c r="C72" s="18"/>
      <c r="D72" s="18"/>
      <c r="E72" s="18"/>
      <c r="F72" s="18"/>
      <c r="G72" s="18"/>
      <c r="H72" s="18"/>
      <c r="I72" s="18"/>
      <c r="J72" s="18"/>
      <c r="K72" s="18"/>
      <c r="L72" s="18"/>
      <c r="M72" s="18"/>
      <c r="N72" s="18"/>
      <c r="O72" s="18"/>
    </row>
    <row r="73" spans="1:15" ht="65" x14ac:dyDescent="0.25">
      <c r="A73" s="5">
        <v>62</v>
      </c>
      <c r="B73" s="7" t="s">
        <v>424</v>
      </c>
      <c r="C73" s="7" t="s">
        <v>425</v>
      </c>
      <c r="D73" s="6" t="s">
        <v>426</v>
      </c>
      <c r="E73" s="7" t="s">
        <v>427</v>
      </c>
      <c r="F73" s="7" t="s">
        <v>428</v>
      </c>
      <c r="G73" s="7" t="s">
        <v>429</v>
      </c>
      <c r="H73" s="7" t="s">
        <v>430</v>
      </c>
      <c r="I73" s="7" t="s">
        <v>431</v>
      </c>
      <c r="J73" s="7" t="s">
        <v>22</v>
      </c>
      <c r="K73" s="7" t="s">
        <v>432</v>
      </c>
      <c r="L73" s="7" t="s">
        <v>213</v>
      </c>
      <c r="M73" s="6" t="s">
        <v>413</v>
      </c>
      <c r="N73" s="7" t="s">
        <v>433</v>
      </c>
      <c r="O73" s="8">
        <v>2282.65</v>
      </c>
    </row>
    <row r="74" spans="1:15" ht="78" x14ac:dyDescent="0.25">
      <c r="A74" s="5">
        <f>A73+1</f>
        <v>63</v>
      </c>
      <c r="B74" s="7" t="s">
        <v>424</v>
      </c>
      <c r="C74" s="7" t="s">
        <v>425</v>
      </c>
      <c r="D74" s="6" t="s">
        <v>426</v>
      </c>
      <c r="E74" s="7" t="s">
        <v>427</v>
      </c>
      <c r="F74" s="7" t="s">
        <v>428</v>
      </c>
      <c r="G74" s="7" t="s">
        <v>434</v>
      </c>
      <c r="H74" s="7" t="s">
        <v>402</v>
      </c>
      <c r="I74" s="7" t="s">
        <v>435</v>
      </c>
      <c r="J74" s="7" t="s">
        <v>402</v>
      </c>
      <c r="K74" s="7" t="s">
        <v>436</v>
      </c>
      <c r="L74" s="7" t="s">
        <v>402</v>
      </c>
      <c r="M74" s="6" t="s">
        <v>437</v>
      </c>
      <c r="N74" s="7" t="s">
        <v>438</v>
      </c>
      <c r="O74" s="8">
        <v>5111.8500000000004</v>
      </c>
    </row>
    <row r="75" spans="1:15" ht="91" x14ac:dyDescent="0.25">
      <c r="A75" s="5">
        <f t="shared" ref="A75:A83" si="1">A74+1</f>
        <v>64</v>
      </c>
      <c r="B75" s="7" t="s">
        <v>405</v>
      </c>
      <c r="C75" s="7" t="s">
        <v>406</v>
      </c>
      <c r="D75" s="6" t="s">
        <v>407</v>
      </c>
      <c r="E75" s="7" t="s">
        <v>408</v>
      </c>
      <c r="F75" s="7" t="s">
        <v>409</v>
      </c>
      <c r="G75" s="7" t="s">
        <v>410</v>
      </c>
      <c r="H75" s="7" t="s">
        <v>213</v>
      </c>
      <c r="I75" s="7" t="s">
        <v>411</v>
      </c>
      <c r="J75" s="7" t="s">
        <v>213</v>
      </c>
      <c r="K75" s="7" t="s">
        <v>412</v>
      </c>
      <c r="L75" s="7" t="s">
        <v>213</v>
      </c>
      <c r="M75" s="6" t="s">
        <v>413</v>
      </c>
      <c r="N75" s="7" t="s">
        <v>414</v>
      </c>
      <c r="O75" s="8">
        <v>10740</v>
      </c>
    </row>
    <row r="76" spans="1:15" ht="91" x14ac:dyDescent="0.25">
      <c r="A76" s="5">
        <f t="shared" si="1"/>
        <v>65</v>
      </c>
      <c r="B76" s="7" t="s">
        <v>405</v>
      </c>
      <c r="C76" s="7" t="s">
        <v>406</v>
      </c>
      <c r="D76" s="6" t="s">
        <v>407</v>
      </c>
      <c r="E76" s="7" t="s">
        <v>408</v>
      </c>
      <c r="F76" s="7" t="s">
        <v>409</v>
      </c>
      <c r="G76" s="7" t="s">
        <v>415</v>
      </c>
      <c r="H76" s="7" t="s">
        <v>213</v>
      </c>
      <c r="I76" s="7" t="s">
        <v>416</v>
      </c>
      <c r="J76" s="7" t="s">
        <v>213</v>
      </c>
      <c r="K76" s="7" t="s">
        <v>417</v>
      </c>
      <c r="L76" s="7" t="s">
        <v>213</v>
      </c>
      <c r="M76" s="6" t="s">
        <v>413</v>
      </c>
      <c r="N76" s="7" t="s">
        <v>418</v>
      </c>
      <c r="O76" s="8">
        <v>10740</v>
      </c>
    </row>
    <row r="77" spans="1:15" ht="91" x14ac:dyDescent="0.25">
      <c r="A77" s="5">
        <f t="shared" si="1"/>
        <v>66</v>
      </c>
      <c r="B77" s="7" t="s">
        <v>405</v>
      </c>
      <c r="C77" s="7" t="s">
        <v>406</v>
      </c>
      <c r="D77" s="6" t="s">
        <v>407</v>
      </c>
      <c r="E77" s="7" t="s">
        <v>408</v>
      </c>
      <c r="F77" s="7" t="s">
        <v>409</v>
      </c>
      <c r="G77" s="7" t="s">
        <v>419</v>
      </c>
      <c r="H77" s="7" t="s">
        <v>402</v>
      </c>
      <c r="I77" s="7" t="s">
        <v>420</v>
      </c>
      <c r="J77" s="7" t="s">
        <v>402</v>
      </c>
      <c r="K77" s="7" t="s">
        <v>421</v>
      </c>
      <c r="L77" s="7" t="s">
        <v>422</v>
      </c>
      <c r="M77" s="6" t="s">
        <v>413</v>
      </c>
      <c r="N77" s="7" t="s">
        <v>423</v>
      </c>
      <c r="O77" s="8">
        <v>10740</v>
      </c>
    </row>
    <row r="78" spans="1:15" ht="91" x14ac:dyDescent="0.25">
      <c r="A78" s="5">
        <f t="shared" si="1"/>
        <v>67</v>
      </c>
      <c r="B78" s="7" t="s">
        <v>446</v>
      </c>
      <c r="C78" s="7" t="s">
        <v>447</v>
      </c>
      <c r="D78" s="6" t="s">
        <v>448</v>
      </c>
      <c r="E78" s="7" t="s">
        <v>449</v>
      </c>
      <c r="F78" s="7" t="s">
        <v>450</v>
      </c>
      <c r="G78" s="7" t="s">
        <v>451</v>
      </c>
      <c r="H78" s="7" t="s">
        <v>389</v>
      </c>
      <c r="I78" s="7" t="s">
        <v>452</v>
      </c>
      <c r="J78" s="7" t="s">
        <v>389</v>
      </c>
      <c r="K78" s="7" t="s">
        <v>453</v>
      </c>
      <c r="L78" s="7" t="s">
        <v>454</v>
      </c>
      <c r="M78" s="6" t="s">
        <v>413</v>
      </c>
      <c r="N78" s="7" t="s">
        <v>455</v>
      </c>
      <c r="O78" s="8">
        <v>15200.85</v>
      </c>
    </row>
    <row r="79" spans="1:15" ht="39" x14ac:dyDescent="0.25">
      <c r="A79" s="5">
        <f t="shared" si="1"/>
        <v>68</v>
      </c>
      <c r="B79" s="7" t="s">
        <v>466</v>
      </c>
      <c r="C79" s="7" t="s">
        <v>467</v>
      </c>
      <c r="D79" s="6" t="s">
        <v>468</v>
      </c>
      <c r="E79" s="7" t="s">
        <v>469</v>
      </c>
      <c r="F79" s="7" t="s">
        <v>470</v>
      </c>
      <c r="G79" s="7" t="s">
        <v>471</v>
      </c>
      <c r="H79" s="7" t="s">
        <v>389</v>
      </c>
      <c r="I79" s="7" t="s">
        <v>472</v>
      </c>
      <c r="J79" s="7" t="s">
        <v>389</v>
      </c>
      <c r="K79" s="7" t="s">
        <v>473</v>
      </c>
      <c r="L79" s="7" t="s">
        <v>389</v>
      </c>
      <c r="M79" s="6" t="s">
        <v>111</v>
      </c>
      <c r="N79" s="7" t="s">
        <v>474</v>
      </c>
      <c r="O79" s="8">
        <v>564642.68999999994</v>
      </c>
    </row>
    <row r="80" spans="1:15" ht="104" x14ac:dyDescent="0.25">
      <c r="A80" s="5">
        <f t="shared" si="1"/>
        <v>69</v>
      </c>
      <c r="B80" s="7" t="s">
        <v>439</v>
      </c>
      <c r="C80" s="7" t="s">
        <v>105</v>
      </c>
      <c r="D80" s="6" t="s">
        <v>106</v>
      </c>
      <c r="E80" s="7" t="s">
        <v>440</v>
      </c>
      <c r="F80" s="7" t="s">
        <v>441</v>
      </c>
      <c r="G80" s="7" t="s">
        <v>442</v>
      </c>
      <c r="H80" s="7" t="s">
        <v>20</v>
      </c>
      <c r="I80" s="7" t="s">
        <v>443</v>
      </c>
      <c r="J80" s="7" t="s">
        <v>213</v>
      </c>
      <c r="K80" s="7" t="s">
        <v>444</v>
      </c>
      <c r="L80" s="7" t="s">
        <v>213</v>
      </c>
      <c r="M80" s="6" t="s">
        <v>111</v>
      </c>
      <c r="N80" s="7" t="s">
        <v>445</v>
      </c>
      <c r="O80" s="8">
        <v>297222.81</v>
      </c>
    </row>
    <row r="81" spans="1:15" ht="78" x14ac:dyDescent="0.25">
      <c r="A81" s="5">
        <f t="shared" si="1"/>
        <v>70</v>
      </c>
      <c r="B81" s="7" t="s">
        <v>456</v>
      </c>
      <c r="C81" s="7" t="s">
        <v>457</v>
      </c>
      <c r="D81" s="6" t="s">
        <v>458</v>
      </c>
      <c r="E81" s="7" t="s">
        <v>459</v>
      </c>
      <c r="F81" s="7" t="s">
        <v>460</v>
      </c>
      <c r="G81" s="7" t="s">
        <v>461</v>
      </c>
      <c r="H81" s="7" t="s">
        <v>462</v>
      </c>
      <c r="I81" s="7" t="s">
        <v>463</v>
      </c>
      <c r="J81" s="7" t="s">
        <v>462</v>
      </c>
      <c r="K81" s="7" t="s">
        <v>464</v>
      </c>
      <c r="L81" s="7" t="s">
        <v>347</v>
      </c>
      <c r="M81" s="6" t="s">
        <v>413</v>
      </c>
      <c r="N81" s="7" t="s">
        <v>465</v>
      </c>
      <c r="O81" s="8">
        <v>5655</v>
      </c>
    </row>
    <row r="82" spans="1:15" ht="91" x14ac:dyDescent="0.25">
      <c r="A82" s="5">
        <f t="shared" si="1"/>
        <v>71</v>
      </c>
      <c r="B82" s="7" t="s">
        <v>475</v>
      </c>
      <c r="C82" s="7" t="s">
        <v>365</v>
      </c>
      <c r="D82" s="6" t="s">
        <v>366</v>
      </c>
      <c r="E82" s="7" t="s">
        <v>476</v>
      </c>
      <c r="F82" s="7" t="s">
        <v>477</v>
      </c>
      <c r="G82" s="7" t="s">
        <v>478</v>
      </c>
      <c r="H82" s="7" t="s">
        <v>454</v>
      </c>
      <c r="I82" s="7" t="s">
        <v>479</v>
      </c>
      <c r="J82" s="7" t="s">
        <v>454</v>
      </c>
      <c r="K82" s="7" t="s">
        <v>480</v>
      </c>
      <c r="L82" s="7" t="s">
        <v>454</v>
      </c>
      <c r="M82" s="6" t="s">
        <v>111</v>
      </c>
      <c r="N82" s="7" t="s">
        <v>481</v>
      </c>
      <c r="O82" s="8">
        <v>288849.5</v>
      </c>
    </row>
    <row r="83" spans="1:15" ht="65" x14ac:dyDescent="0.25">
      <c r="A83" s="5">
        <f t="shared" si="1"/>
        <v>72</v>
      </c>
      <c r="B83" s="7" t="s">
        <v>381</v>
      </c>
      <c r="C83" s="7" t="s">
        <v>382</v>
      </c>
      <c r="D83" s="6" t="s">
        <v>383</v>
      </c>
      <c r="E83" s="7" t="s">
        <v>384</v>
      </c>
      <c r="F83" s="7" t="s">
        <v>385</v>
      </c>
      <c r="G83" s="7" t="s">
        <v>386</v>
      </c>
      <c r="H83" s="7" t="s">
        <v>20</v>
      </c>
      <c r="I83" s="7" t="s">
        <v>388</v>
      </c>
      <c r="J83" s="7" t="s">
        <v>389</v>
      </c>
      <c r="K83" s="7" t="s">
        <v>390</v>
      </c>
      <c r="L83" s="7" t="s">
        <v>389</v>
      </c>
      <c r="M83" s="6" t="s">
        <v>111</v>
      </c>
      <c r="N83" s="7" t="s">
        <v>387</v>
      </c>
      <c r="O83" s="8">
        <v>309128</v>
      </c>
    </row>
    <row r="84" spans="1:15" x14ac:dyDescent="0.25">
      <c r="A84" s="18" t="s">
        <v>487</v>
      </c>
      <c r="B84" s="18"/>
      <c r="C84" s="18"/>
      <c r="D84" s="18"/>
      <c r="E84" s="18"/>
      <c r="F84" s="18"/>
      <c r="G84" s="18"/>
      <c r="H84" s="18"/>
      <c r="I84" s="18"/>
      <c r="J84" s="18"/>
      <c r="K84" s="18"/>
      <c r="L84" s="18"/>
      <c r="M84" s="18"/>
      <c r="N84" s="18"/>
      <c r="O84" s="11">
        <f>SUM(O73:O83)</f>
        <v>1520313.3499999999</v>
      </c>
    </row>
    <row r="85" spans="1:15" x14ac:dyDescent="0.25">
      <c r="A85" s="18" t="s">
        <v>488</v>
      </c>
      <c r="B85" s="18"/>
      <c r="C85" s="18"/>
      <c r="D85" s="18"/>
      <c r="E85" s="18"/>
      <c r="F85" s="18"/>
      <c r="G85" s="18"/>
      <c r="H85" s="18"/>
      <c r="I85" s="18"/>
      <c r="J85" s="18"/>
      <c r="K85" s="18"/>
      <c r="L85" s="18"/>
      <c r="M85" s="18"/>
      <c r="N85" s="18"/>
      <c r="O85" s="11">
        <f>O84+O71</f>
        <v>3416427.33</v>
      </c>
    </row>
    <row r="86" spans="1:15" x14ac:dyDescent="0.25">
      <c r="A86" s="2" t="s">
        <v>515</v>
      </c>
    </row>
  </sheetData>
  <mergeCells count="11">
    <mergeCell ref="A85:N85"/>
    <mergeCell ref="A9:O9"/>
    <mergeCell ref="A6:O6"/>
    <mergeCell ref="A71:N71"/>
    <mergeCell ref="A72:O72"/>
    <mergeCell ref="A84:N84"/>
    <mergeCell ref="A1:O1"/>
    <mergeCell ref="A2:O2"/>
    <mergeCell ref="A3:O3"/>
    <mergeCell ref="A4:O4"/>
    <mergeCell ref="A5:O5"/>
  </mergeCells>
  <pageMargins left="0.19685039370078741" right="0" top="0.39370078740157483" bottom="0.39370078740157483" header="0.31496062992125984" footer="0.31496062992125984"/>
  <pageSetup paperSize="9" scale="7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Planilha2</vt:lpstr>
      <vt:lpstr>Planilha2!Titulos_de_impressao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2024-05-17T18:26:52Z</cp:lastPrinted>
  <dcterms:created xsi:type="dcterms:W3CDTF">2024-05-17T18:19:38Z</dcterms:created>
  <dcterms:modified xsi:type="dcterms:W3CDTF">2024-05-17T19:17:42Z</dcterms:modified>
</cp:coreProperties>
</file>